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R19005\PhD\Samples\Garnet diffusion\Samples summary\Microprobe analyses\"/>
    </mc:Choice>
  </mc:AlternateContent>
  <xr:revisionPtr revIDLastSave="0" documentId="13_ncr:1_{3F305EC5-B262-4B17-A819-A438DEE75C3E}" xr6:coauthVersionLast="47" xr6:coauthVersionMax="47" xr10:uidLastSave="{00000000-0000-0000-0000-000000000000}"/>
  <bookViews>
    <workbookView xWindow="6050" yWindow="-16110" windowWidth="25820" windowHeight="15620" xr2:uid="{A8BB09EF-D110-4B17-9B92-7B60A828D943}"/>
  </bookViews>
  <sheets>
    <sheet name="AV19.7_L1_grt" sheetId="1" r:id="rId1"/>
    <sheet name="AV19.7_matrix_bt" sheetId="2" r:id="rId2"/>
    <sheet name="AV19.7_matrix_pl" sheetId="3" r:id="rId3"/>
  </sheets>
  <externalReferences>
    <externalReference r:id="rId4"/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8" i="1" l="1"/>
  <c r="O48" i="1"/>
  <c r="P47" i="1"/>
  <c r="O47" i="1"/>
  <c r="P46" i="1"/>
  <c r="O46" i="1"/>
  <c r="P45" i="1"/>
  <c r="O45" i="1"/>
</calcChain>
</file>

<file path=xl/sharedStrings.xml><?xml version="1.0" encoding="utf-8"?>
<sst xmlns="http://schemas.openxmlformats.org/spreadsheetml/2006/main" count="447" uniqueCount="164">
  <si>
    <t>Sample</t>
  </si>
  <si>
    <t>AV19.7_thicksupglu_L1 Line 004</t>
  </si>
  <si>
    <t>AV19.7_thicksupglu_L1 Line 005</t>
  </si>
  <si>
    <t>AV19.7_thicksupglu_L1 Line 006</t>
  </si>
  <si>
    <t>AV19.7_thicksupglu_L1 Line 009</t>
  </si>
  <si>
    <t>AV19.7_thicksupglu_L1 Line 010</t>
  </si>
  <si>
    <t>AV19.7_thicksupglu_L1 Line 011</t>
  </si>
  <si>
    <t>AV19.7_thicksupglu_L1 Line 012</t>
  </si>
  <si>
    <t>AV19.7_thicksupglu_L1 Line 013</t>
  </si>
  <si>
    <t>AV19.7_thicksupglu_L1 Line 014</t>
  </si>
  <si>
    <t>AV19.7_thicksupglu_L1 Line 015</t>
  </si>
  <si>
    <t>AV19.7_thicksupglu_L1 Line 016</t>
  </si>
  <si>
    <t>AV19.7_thicksupglu_L1 Line 017</t>
  </si>
  <si>
    <t>AV19.7_thicksupglu_L1 Line 018</t>
  </si>
  <si>
    <t>AV19.7_thicksupglu_L1 Line 019</t>
  </si>
  <si>
    <t>AV19.7_thicksupglu_L1 Line 020</t>
  </si>
  <si>
    <t>AV19.7_thicksupglu_L1 Line 021</t>
  </si>
  <si>
    <t>AV19.7_thicksupglu_L1 Line 022</t>
  </si>
  <si>
    <t>AV19.7_thicksupglu_L1 Line 023</t>
  </si>
  <si>
    <t>AV19.7_thicksupglu_L1 Line 024</t>
  </si>
  <si>
    <t>AV19.7_thicksupglu_L1 Line 025</t>
  </si>
  <si>
    <t>AV19.7_thicksupglu_L1 Line 026</t>
  </si>
  <si>
    <t>AV19.7_thicksupglu_L1 Line 027</t>
  </si>
  <si>
    <t>AV19.7_thicksupglu_L1 Line 028</t>
  </si>
  <si>
    <t>AV19.7_thicksupglu_L1 Line 029</t>
  </si>
  <si>
    <t>AV19.7_thicksupglu_L1 Line 030</t>
  </si>
  <si>
    <t>AV19.7_thicksupglu_L1 Line 031</t>
  </si>
  <si>
    <t>AV19.7_thicksupglu_L1 Line 032</t>
  </si>
  <si>
    <t>AV19.7_thicksupglu_L1 Line 033</t>
  </si>
  <si>
    <t>AV19.7_thicksupglu_L1 Line 034</t>
  </si>
  <si>
    <t>AV19.7_thicksupglu_L1 Line 035</t>
  </si>
  <si>
    <t>AV19.7_thicksupglu_L1 Line 036</t>
  </si>
  <si>
    <t>AV19.7_thicksupglu_L1 Line 037</t>
  </si>
  <si>
    <t>AV19.7_thicksupglu_L1 Line 038</t>
  </si>
  <si>
    <t>AV19.7_thicksupglu_L1 Line 039</t>
  </si>
  <si>
    <t>AV19.7_thicksupglu_L1 Line 040</t>
  </si>
  <si>
    <t>AV19.7_thicksupglu_L1 Line 041</t>
  </si>
  <si>
    <t>AV19.7_thicksupglu_L1 Line 042</t>
  </si>
  <si>
    <t>AV19.7_thicksupglu_L1 Line 043</t>
  </si>
  <si>
    <t>AV19.7_thicksupglu_L1 Line 044</t>
  </si>
  <si>
    <t>AV19.7_thicksupglu_L1 Line 045</t>
  </si>
  <si>
    <t>AV19.7_thicksupglu_L1 Line 046</t>
  </si>
  <si>
    <t>AV19.7_thicksupglu_L1 Line 047</t>
  </si>
  <si>
    <t>AV19.7_thicksupglu_L1 Line 048</t>
  </si>
  <si>
    <t>AV19.7_thicksupglu_L1 Line 049</t>
  </si>
  <si>
    <t>AV19.7_thicksupglu_L1 Line 050</t>
  </si>
  <si>
    <t>AV19.7_thicksupglu_L1 Line 051</t>
  </si>
  <si>
    <t>AV19.7_thicksupglu_L1 Line 052</t>
  </si>
  <si>
    <t>AV19.7_thicksupglu_L1 Line 053</t>
  </si>
  <si>
    <t>AV19.7_thicksupglu_L1 Line 054</t>
  </si>
  <si>
    <t>AV19.7_thicksupglu_L1 Line 055</t>
  </si>
  <si>
    <t>AV19.7_thicksupglu_L1 Line 056</t>
  </si>
  <si>
    <t>AV19.7_thicksupglu_L1 Line 057</t>
  </si>
  <si>
    <t>AV19.7_thicksupglu_L1 Line 059</t>
  </si>
  <si>
    <t>AV19.7_thicksupglu_L1 Line 060</t>
  </si>
  <si>
    <t>AV19.7_thicksupglu_L1 Line 061</t>
  </si>
  <si>
    <t>AV19.7_thicksupglu_L1 Line 062</t>
  </si>
  <si>
    <t>AV19.7_thicksupglu_L1 Line 065</t>
  </si>
  <si>
    <t>AV19.7_thicksupglu_L1 Line 066</t>
  </si>
  <si>
    <t>AV19.7_thicksupglu_L1 Line 067</t>
  </si>
  <si>
    <t>AV19.7_thicksupglu_L1 Line 068</t>
  </si>
  <si>
    <t>AV19.7_thicksupglu_L1 Line 069</t>
  </si>
  <si>
    <t>AV19.7_thicksupglu_L1 Line 070</t>
  </si>
  <si>
    <t>AV19.7_thicksupglu_L1 Line 071</t>
  </si>
  <si>
    <t>AV19.7_thicksupglu_L1 Line 072</t>
  </si>
  <si>
    <t>AV19.7_thicksupglu_L1 Line 073</t>
  </si>
  <si>
    <t>AV19.7_thicksupglu_L1 Line 074</t>
  </si>
  <si>
    <t>AV19.7_thicksupglu_L1 Line 075</t>
  </si>
  <si>
    <t>AV19.7_thicksupglu_L1 Line 076</t>
  </si>
  <si>
    <t>AV19.7_thicksupglu_L1 Line 077</t>
  </si>
  <si>
    <t>AV19.7_thicksupglu_L1 Line 078</t>
  </si>
  <si>
    <t>AV19.7_thicksupglu_L1 Line 079</t>
  </si>
  <si>
    <t>AV19.7_thicksupglu_L1 Line 080</t>
  </si>
  <si>
    <t>AV19.7_thicksupglu_L1 Line 081</t>
  </si>
  <si>
    <t>AV19.7_thicksupglu_L1 Line 082</t>
  </si>
  <si>
    <t>AV19.7_thicksupglu_L1 Line 083</t>
  </si>
  <si>
    <t>AV19.7_thicksupglu_L1 Line 084</t>
  </si>
  <si>
    <t>AV19.7_thicksupglu_L1 Line 085</t>
  </si>
  <si>
    <t>AV19.7_thicksupglu_L1 Line 086</t>
  </si>
  <si>
    <t>AV19.7_thicksupglu_L1 Line 087</t>
  </si>
  <si>
    <t>AV19.7_thicksupglu_L1 Line 088</t>
  </si>
  <si>
    <t>AV19.7_thicksupglu_L1 Line 089</t>
  </si>
  <si>
    <t>AV19.7_thicksupglu_L1 Line 090</t>
  </si>
  <si>
    <t>AV19.7_thicksupglu_L1 Line 091</t>
  </si>
  <si>
    <t>AV19.7_thicksupglu_L1 Line 092</t>
  </si>
  <si>
    <t>AV19.7_thicksupglu_L1 Line 093</t>
  </si>
  <si>
    <t>AV19.7_thicksupglu_L1 Line 094</t>
  </si>
  <si>
    <t>AV19.7_thicksupglu_L1 Line 095</t>
  </si>
  <si>
    <t>AV19.7_thicksupglu_L1 Line 096</t>
  </si>
  <si>
    <t>AV19.7_thicksupglu_L1 Line 097</t>
  </si>
  <si>
    <t>AV19.7_thicksupglu_L1 Line 098</t>
  </si>
  <si>
    <t>AV19.7_thicksupglu_L1 Line 109</t>
  </si>
  <si>
    <t>AV19.7_thicksupglu_L1 Line 110</t>
  </si>
  <si>
    <t>AV19.7_thicksupglu_L1 Line 111</t>
  </si>
  <si>
    <t>AV19.7_thicksupglu_L1 Line 112</t>
  </si>
  <si>
    <t>AV19.7_thicksupglu_L1 Line 113</t>
  </si>
  <si>
    <t>AV19.7_thicksupglu_L1 Line 114</t>
  </si>
  <si>
    <t>AV19.7_thicksupglu_L1 Line 115</t>
  </si>
  <si>
    <t>AV19.7_thicksupglu_L1 Line 116</t>
  </si>
  <si>
    <t>AV19.7_thicksupglu_L1 Line 117</t>
  </si>
  <si>
    <t>AV19.7_thicksupglu_L1 Line 118</t>
  </si>
  <si>
    <t>AV19.7_thicksupglu_L1 Line 119</t>
  </si>
  <si>
    <t>mineral</t>
  </si>
  <si>
    <t>grt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</si>
  <si>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</si>
  <si>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</si>
  <si>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</si>
  <si>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</si>
  <si>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</si>
  <si>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</si>
  <si>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</si>
  <si>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</si>
  <si>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</si>
  <si>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Cr2O3</t>
  </si>
  <si>
    <t>OxSum</t>
  </si>
  <si>
    <t>OX</t>
  </si>
  <si>
    <t>Si</t>
  </si>
  <si>
    <t>Ti</t>
  </si>
  <si>
    <t>Al</t>
  </si>
  <si>
    <t>Fe2</t>
  </si>
  <si>
    <t>Mn</t>
  </si>
  <si>
    <t>Mg</t>
  </si>
  <si>
    <t>Ca</t>
  </si>
  <si>
    <t>Na</t>
  </si>
  <si>
    <t>K</t>
  </si>
  <si>
    <t>Cr</t>
  </si>
  <si>
    <t>SUMcat</t>
  </si>
  <si>
    <t>Fe3</t>
  </si>
  <si>
    <t>alm</t>
  </si>
  <si>
    <t>py</t>
  </si>
  <si>
    <t>gr</t>
  </si>
  <si>
    <t>sps</t>
  </si>
  <si>
    <t>XFe</t>
  </si>
  <si>
    <t>XMg</t>
  </si>
  <si>
    <t>PLOT:</t>
  </si>
  <si>
    <t>Grs</t>
  </si>
  <si>
    <t>Py</t>
  </si>
  <si>
    <t>Alm</t>
  </si>
  <si>
    <t>x</t>
  </si>
  <si>
    <t>y</t>
  </si>
  <si>
    <t>Labels</t>
  </si>
  <si>
    <t>gridlines:</t>
  </si>
  <si>
    <t>axis_1</t>
  </si>
  <si>
    <t>axis_2</t>
  </si>
  <si>
    <t>label</t>
  </si>
  <si>
    <t xml:space="preserve">AV19.7_bt1 </t>
  </si>
  <si>
    <t xml:space="preserve">AV19.7_bt4 </t>
  </si>
  <si>
    <t xml:space="preserve">AV19.7_bt5 </t>
  </si>
  <si>
    <t xml:space="preserve">AV19.7_bt6 </t>
  </si>
  <si>
    <t xml:space="preserve">AV19.7_bt7 </t>
  </si>
  <si>
    <t xml:space="preserve">AV19.7_bt8 </t>
  </si>
  <si>
    <t xml:space="preserve">AV19.7_bt9 </t>
  </si>
  <si>
    <t xml:space="preserve">AV19.7_bt10 </t>
  </si>
  <si>
    <t>bt</t>
  </si>
  <si>
    <t>T_henry2005</t>
  </si>
  <si>
    <t xml:space="preserve">AV19.7_pl1 </t>
  </si>
  <si>
    <t xml:space="preserve">AV19.7_pl4 </t>
  </si>
  <si>
    <t xml:space="preserve">AV19.7_pl6 </t>
  </si>
  <si>
    <t xml:space="preserve">AV19.7C_pl7 </t>
  </si>
  <si>
    <t xml:space="preserve">AV19.7C_pl8 </t>
  </si>
  <si>
    <t>fsp</t>
  </si>
  <si>
    <t>Fe2O3</t>
  </si>
  <si>
    <t>XNa</t>
  </si>
  <si>
    <t>XCa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</si>
</sst>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21252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/>
    <xf numFmtId="0" fontId="0" fillId="0" borderId="1" xfId="0" applyBorder="1"/>
    <xf numFmtId="0" fontId="2" fillId="0" borderId="0" xfId="0" applyFont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5" borderId="0" xfId="0" applyFill="1"/>
    <xf numFmtId="0" fontId="6" fillId="0" borderId="0" xfId="0" applyFont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0" fillId="5" borderId="0" xfId="0" applyFill="1" applyBorder="1"/>
    <xf numFmtId="0" fontId="6" fillId="5" borderId="0" xfId="0" applyFont="1" applyFill="1" applyBorder="1" applyAlignment="1">
      <alignment horizontal="left" vertical="center" wrapText="1"/>
    </xf>
    <xf numFmtId="0" fontId="0" fillId="5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6" fillId="5" borderId="0" xfId="0" applyFont="1" applyFill="1" applyBorder="1" applyAlignment="1">
      <alignment horizontal="right" vertical="center" wrapText="1"/>
    </xf>
    <xf numFmtId="0" fontId="0" fillId="5" borderId="0" xfId="0" applyFill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6C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Garnet composition</a:t>
            </a:r>
          </a:p>
        </c:rich>
      </c:tx>
      <c:layout>
        <c:manualLayout>
          <c:xMode val="edge"/>
          <c:yMode val="edge"/>
          <c:x val="0.37183683966381048"/>
          <c:y val="1.931212018863362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54440950021666"/>
          <c:y val="8.9471152544343124E-2"/>
          <c:w val="0.80306029354649178"/>
          <c:h val="0.83330593947676646"/>
        </c:manualLayout>
      </c:layout>
      <c:scatterChart>
        <c:scatterStyle val="lineMarker"/>
        <c:varyColors val="0"/>
        <c:ser>
          <c:idx val="0"/>
          <c:order val="0"/>
          <c:tx>
            <c:v>Triangle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3460781963305535E-2"/>
                  <c:y val="3.9329795347825734E-2"/>
                </c:manualLayout>
              </c:layout>
              <c:tx>
                <c:rich>
                  <a:bodyPr/>
                  <a:lstStyle/>
                  <a:p>
                    <a:fld id="{171BB7FF-BF9A-4B78-8C96-4464FA395E3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ECE-4F05-8F43-060A505E03BD}"/>
                </c:ext>
              </c:extLst>
            </c:dLbl>
            <c:dLbl>
              <c:idx val="1"/>
              <c:layout>
                <c:manualLayout>
                  <c:x val="-3.7379799092993861E-2"/>
                  <c:y val="-3.5916566798393057E-2"/>
                </c:manualLayout>
              </c:layout>
              <c:tx>
                <c:rich>
                  <a:bodyPr/>
                  <a:lstStyle/>
                  <a:p>
                    <a:fld id="{74D82925-09B4-4C5A-AE74-9BCA2FF7353D}" type="CELLRANGE">
                      <a:rPr lang="en-US">
                        <a:solidFill>
                          <a:srgbClr val="00B0F0"/>
                        </a:solidFill>
                      </a:rPr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ECE-4F05-8F43-060A505E03BD}"/>
                </c:ext>
              </c:extLst>
            </c:dLbl>
            <c:dLbl>
              <c:idx val="2"/>
              <c:layout>
                <c:manualLayout>
                  <c:x val="1.4492987835875172E-2"/>
                  <c:y val="3.9329795347825734E-2"/>
                </c:manualLayout>
              </c:layout>
              <c:tx>
                <c:rich>
                  <a:bodyPr/>
                  <a:lstStyle/>
                  <a:p>
                    <a:fld id="{9FC3CB4C-3793-44E8-9822-2DEEC86B88FB}" type="CELLRANGE">
                      <a:rPr lang="en-US">
                        <a:solidFill>
                          <a:srgbClr val="00B050"/>
                        </a:solidFill>
                      </a:rPr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ECE-4F05-8F43-060A505E03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E46C0A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'AV19.7_L1_grt'!$O$45:$O$48</c:f>
              <c:numCache>
                <c:formatCode>General</c:formatCode>
                <c:ptCount val="4"/>
                <c:pt idx="0">
                  <c:v>0</c:v>
                </c:pt>
                <c:pt idx="1">
                  <c:v>0.49999999999999994</c:v>
                </c:pt>
                <c:pt idx="2">
                  <c:v>1</c:v>
                </c:pt>
                <c:pt idx="3">
                  <c:v>0</c:v>
                </c:pt>
              </c:numCache>
            </c:numRef>
          </c:xVal>
          <c:yVal>
            <c:numRef>
              <c:f>'AV19.7_L1_grt'!$P$45:$P$48</c:f>
              <c:numCache>
                <c:formatCode>General</c:formatCode>
                <c:ptCount val="4"/>
                <c:pt idx="0">
                  <c:v>0</c:v>
                </c:pt>
                <c:pt idx="1">
                  <c:v>0.86602540378443871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[1]AG19!$R$45:$R$47</c15:f>
                <c15:dlblRangeCache>
                  <c:ptCount val="3"/>
                  <c:pt idx="0">
                    <c:v>Grs</c:v>
                  </c:pt>
                  <c:pt idx="1">
                    <c:v>Alm</c:v>
                  </c:pt>
                  <c:pt idx="2">
                    <c:v>Py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7ECE-4F05-8F43-060A505E03BD}"/>
            </c:ext>
          </c:extLst>
        </c:ser>
        <c:ser>
          <c:idx val="1"/>
          <c:order val="1"/>
          <c:tx>
            <c:v>Gridlines</c:v>
          </c:tx>
          <c:spPr>
            <a:ln w="19050" cap="rnd">
              <a:solidFill>
                <a:schemeClr val="bg1">
                  <a:lumMod val="9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'AV19.7_L1_grt'!$S$85:$S$164</c:f>
              <c:numCache>
                <c:formatCode>General</c:formatCode>
                <c:ptCount val="80"/>
                <c:pt idx="0">
                  <c:v>0.45</c:v>
                </c:pt>
                <c:pt idx="1">
                  <c:v>0.55000000000000004</c:v>
                </c:pt>
                <c:pt idx="3">
                  <c:v>0.4</c:v>
                </c:pt>
                <c:pt idx="4">
                  <c:v>0.6</c:v>
                </c:pt>
                <c:pt idx="6">
                  <c:v>0.35</c:v>
                </c:pt>
                <c:pt idx="7">
                  <c:v>0.65</c:v>
                </c:pt>
                <c:pt idx="9">
                  <c:v>0.3</c:v>
                </c:pt>
                <c:pt idx="10">
                  <c:v>0.7</c:v>
                </c:pt>
                <c:pt idx="12">
                  <c:v>0.25</c:v>
                </c:pt>
                <c:pt idx="13">
                  <c:v>0.75</c:v>
                </c:pt>
                <c:pt idx="15">
                  <c:v>0.2</c:v>
                </c:pt>
                <c:pt idx="16">
                  <c:v>0.8</c:v>
                </c:pt>
                <c:pt idx="18">
                  <c:v>0.15</c:v>
                </c:pt>
                <c:pt idx="19">
                  <c:v>0.85</c:v>
                </c:pt>
                <c:pt idx="21">
                  <c:v>0.1</c:v>
                </c:pt>
                <c:pt idx="22">
                  <c:v>0.9</c:v>
                </c:pt>
                <c:pt idx="24">
                  <c:v>0.05</c:v>
                </c:pt>
                <c:pt idx="25">
                  <c:v>0.95</c:v>
                </c:pt>
                <c:pt idx="27">
                  <c:v>0.95</c:v>
                </c:pt>
                <c:pt idx="28">
                  <c:v>0.9</c:v>
                </c:pt>
                <c:pt idx="30">
                  <c:v>0.9</c:v>
                </c:pt>
                <c:pt idx="31">
                  <c:v>0.8</c:v>
                </c:pt>
                <c:pt idx="33">
                  <c:v>0.85</c:v>
                </c:pt>
                <c:pt idx="34">
                  <c:v>0.7</c:v>
                </c:pt>
                <c:pt idx="36">
                  <c:v>0.8</c:v>
                </c:pt>
                <c:pt idx="37">
                  <c:v>0.6</c:v>
                </c:pt>
                <c:pt idx="39">
                  <c:v>0.75</c:v>
                </c:pt>
                <c:pt idx="40">
                  <c:v>0.5</c:v>
                </c:pt>
                <c:pt idx="42">
                  <c:v>0.7</c:v>
                </c:pt>
                <c:pt idx="43">
                  <c:v>0.4</c:v>
                </c:pt>
                <c:pt idx="45">
                  <c:v>0.65</c:v>
                </c:pt>
                <c:pt idx="46">
                  <c:v>0.3</c:v>
                </c:pt>
                <c:pt idx="48">
                  <c:v>0.6</c:v>
                </c:pt>
                <c:pt idx="49">
                  <c:v>0.2</c:v>
                </c:pt>
                <c:pt idx="51">
                  <c:v>0.55000000000000004</c:v>
                </c:pt>
                <c:pt idx="52">
                  <c:v>0.1</c:v>
                </c:pt>
                <c:pt idx="54">
                  <c:v>0.05</c:v>
                </c:pt>
                <c:pt idx="55">
                  <c:v>0.1</c:v>
                </c:pt>
                <c:pt idx="57">
                  <c:v>0.1</c:v>
                </c:pt>
                <c:pt idx="58">
                  <c:v>0.2</c:v>
                </c:pt>
                <c:pt idx="60">
                  <c:v>0.15</c:v>
                </c:pt>
                <c:pt idx="61">
                  <c:v>0.3</c:v>
                </c:pt>
                <c:pt idx="63">
                  <c:v>0.2</c:v>
                </c:pt>
                <c:pt idx="64">
                  <c:v>0.4</c:v>
                </c:pt>
                <c:pt idx="66">
                  <c:v>0.25</c:v>
                </c:pt>
                <c:pt idx="67">
                  <c:v>0.5</c:v>
                </c:pt>
                <c:pt idx="69">
                  <c:v>0.3</c:v>
                </c:pt>
                <c:pt idx="70">
                  <c:v>0.6</c:v>
                </c:pt>
                <c:pt idx="72">
                  <c:v>0.35</c:v>
                </c:pt>
                <c:pt idx="73">
                  <c:v>0.7</c:v>
                </c:pt>
                <c:pt idx="75">
                  <c:v>0.4</c:v>
                </c:pt>
                <c:pt idx="76">
                  <c:v>0.8</c:v>
                </c:pt>
                <c:pt idx="78">
                  <c:v>0.45</c:v>
                </c:pt>
                <c:pt idx="79">
                  <c:v>0.9</c:v>
                </c:pt>
              </c:numCache>
            </c:numRef>
          </c:xVal>
          <c:yVal>
            <c:numRef>
              <c:f>'AV19.7_L1_grt'!$T$85:$T$164</c:f>
              <c:numCache>
                <c:formatCode>General</c:formatCode>
                <c:ptCount val="80"/>
                <c:pt idx="0">
                  <c:v>0.77942286340599487</c:v>
                </c:pt>
                <c:pt idx="1">
                  <c:v>0.77942286340599487</c:v>
                </c:pt>
                <c:pt idx="2">
                  <c:v>0</c:v>
                </c:pt>
                <c:pt idx="3">
                  <c:v>0.69282032302755103</c:v>
                </c:pt>
                <c:pt idx="4">
                  <c:v>0.69282032302755103</c:v>
                </c:pt>
                <c:pt idx="5">
                  <c:v>0</c:v>
                </c:pt>
                <c:pt idx="6">
                  <c:v>0.60621778264910708</c:v>
                </c:pt>
                <c:pt idx="7">
                  <c:v>0.60621778264910708</c:v>
                </c:pt>
                <c:pt idx="8">
                  <c:v>0</c:v>
                </c:pt>
                <c:pt idx="9">
                  <c:v>0.51961524227066325</c:v>
                </c:pt>
                <c:pt idx="10">
                  <c:v>0.51961524227066325</c:v>
                </c:pt>
                <c:pt idx="11">
                  <c:v>0</c:v>
                </c:pt>
                <c:pt idx="12">
                  <c:v>0.43301270189221941</c:v>
                </c:pt>
                <c:pt idx="13">
                  <c:v>0.43301270189221941</c:v>
                </c:pt>
                <c:pt idx="14">
                  <c:v>0</c:v>
                </c:pt>
                <c:pt idx="15">
                  <c:v>0.34641016151377552</c:v>
                </c:pt>
                <c:pt idx="16">
                  <c:v>0.34641016151377552</c:v>
                </c:pt>
                <c:pt idx="17">
                  <c:v>0</c:v>
                </c:pt>
                <c:pt idx="18">
                  <c:v>0.25980762113533162</c:v>
                </c:pt>
                <c:pt idx="19">
                  <c:v>0.25980762113533162</c:v>
                </c:pt>
                <c:pt idx="20">
                  <c:v>0</c:v>
                </c:pt>
                <c:pt idx="21">
                  <c:v>0.17320508075688781</c:v>
                </c:pt>
                <c:pt idx="22">
                  <c:v>0.17320508075688781</c:v>
                </c:pt>
                <c:pt idx="23">
                  <c:v>0</c:v>
                </c:pt>
                <c:pt idx="24">
                  <c:v>8.6602540378443879E-2</c:v>
                </c:pt>
                <c:pt idx="25">
                  <c:v>8.6602540378443879E-2</c:v>
                </c:pt>
                <c:pt idx="26">
                  <c:v>0</c:v>
                </c:pt>
                <c:pt idx="27">
                  <c:v>8.6602540378443879E-2</c:v>
                </c:pt>
                <c:pt idx="28">
                  <c:v>0</c:v>
                </c:pt>
                <c:pt idx="29">
                  <c:v>0</c:v>
                </c:pt>
                <c:pt idx="30">
                  <c:v>0.17320508075688781</c:v>
                </c:pt>
                <c:pt idx="31">
                  <c:v>0</c:v>
                </c:pt>
                <c:pt idx="32">
                  <c:v>0</c:v>
                </c:pt>
                <c:pt idx="33">
                  <c:v>0.25980762113533162</c:v>
                </c:pt>
                <c:pt idx="34">
                  <c:v>0</c:v>
                </c:pt>
                <c:pt idx="35">
                  <c:v>0</c:v>
                </c:pt>
                <c:pt idx="36">
                  <c:v>0.34641016151377552</c:v>
                </c:pt>
                <c:pt idx="37">
                  <c:v>0</c:v>
                </c:pt>
                <c:pt idx="38">
                  <c:v>0</c:v>
                </c:pt>
                <c:pt idx="39">
                  <c:v>0.43301270189221941</c:v>
                </c:pt>
                <c:pt idx="40">
                  <c:v>0</c:v>
                </c:pt>
                <c:pt idx="41">
                  <c:v>0</c:v>
                </c:pt>
                <c:pt idx="42">
                  <c:v>0.51961524227066325</c:v>
                </c:pt>
                <c:pt idx="43">
                  <c:v>0</c:v>
                </c:pt>
                <c:pt idx="44">
                  <c:v>0</c:v>
                </c:pt>
                <c:pt idx="45">
                  <c:v>0.60621778264910708</c:v>
                </c:pt>
                <c:pt idx="46">
                  <c:v>0</c:v>
                </c:pt>
                <c:pt idx="47">
                  <c:v>0</c:v>
                </c:pt>
                <c:pt idx="48">
                  <c:v>0.69282032302755103</c:v>
                </c:pt>
                <c:pt idx="49">
                  <c:v>0</c:v>
                </c:pt>
                <c:pt idx="50">
                  <c:v>0</c:v>
                </c:pt>
                <c:pt idx="51">
                  <c:v>0.77942286340599487</c:v>
                </c:pt>
                <c:pt idx="52">
                  <c:v>0</c:v>
                </c:pt>
                <c:pt idx="53">
                  <c:v>0</c:v>
                </c:pt>
                <c:pt idx="54">
                  <c:v>8.6602540378443879E-2</c:v>
                </c:pt>
                <c:pt idx="55">
                  <c:v>0</c:v>
                </c:pt>
                <c:pt idx="56">
                  <c:v>0</c:v>
                </c:pt>
                <c:pt idx="57">
                  <c:v>0.17320508075688781</c:v>
                </c:pt>
                <c:pt idx="58">
                  <c:v>0</c:v>
                </c:pt>
                <c:pt idx="59">
                  <c:v>0</c:v>
                </c:pt>
                <c:pt idx="60">
                  <c:v>0.25980762113533162</c:v>
                </c:pt>
                <c:pt idx="61">
                  <c:v>0</c:v>
                </c:pt>
                <c:pt idx="62">
                  <c:v>0</c:v>
                </c:pt>
                <c:pt idx="63">
                  <c:v>0.34641016151377552</c:v>
                </c:pt>
                <c:pt idx="64">
                  <c:v>0</c:v>
                </c:pt>
                <c:pt idx="65">
                  <c:v>0</c:v>
                </c:pt>
                <c:pt idx="66">
                  <c:v>0.43301270189221941</c:v>
                </c:pt>
                <c:pt idx="67">
                  <c:v>0</c:v>
                </c:pt>
                <c:pt idx="68">
                  <c:v>0</c:v>
                </c:pt>
                <c:pt idx="69">
                  <c:v>0.51961524227066325</c:v>
                </c:pt>
                <c:pt idx="70">
                  <c:v>0</c:v>
                </c:pt>
                <c:pt idx="71">
                  <c:v>0</c:v>
                </c:pt>
                <c:pt idx="72">
                  <c:v>0.60621778264910708</c:v>
                </c:pt>
                <c:pt idx="73">
                  <c:v>0</c:v>
                </c:pt>
                <c:pt idx="74">
                  <c:v>0</c:v>
                </c:pt>
                <c:pt idx="75">
                  <c:v>0.69282032302755103</c:v>
                </c:pt>
                <c:pt idx="76">
                  <c:v>0</c:v>
                </c:pt>
                <c:pt idx="77">
                  <c:v>0</c:v>
                </c:pt>
                <c:pt idx="78">
                  <c:v>0.77942286340599487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CE-4F05-8F43-060A505E03BD}"/>
            </c:ext>
          </c:extLst>
        </c:ser>
        <c:ser>
          <c:idx val="4"/>
          <c:order val="2"/>
          <c:tx>
            <c:v>axis_1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E648EFF-E370-4CE4-8E00-3FD20AD0E38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BBAC01F-942B-4597-94D8-41BCBA9E510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B0E78B8-EB76-4100-8A86-605AFC3916D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4A304BA-1DB4-4F94-B344-B26DC2F9F76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50408F3-B05D-41F2-9380-710A900281B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288BB56-9A01-4F22-8B8A-1164C63BAC1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AA347C2-3DF3-49AB-B275-44D711F2B84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75D891D-8ADB-4828-8EE2-9E7060095E8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07C34B4-C9B4-4C07-AE3D-68F8A45936F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6A3D407-B336-4CCB-8F31-FE1409AF777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07A5AD0-9237-42BD-BC0B-331B475ECA0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F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'AV19.7_L1_grt'!$V$85:$V$95</c:f>
              <c:numCache>
                <c:formatCode>General</c:formatCode>
                <c:ptCount val="11"/>
                <c:pt idx="0">
                  <c:v>0.5</c:v>
                </c:pt>
                <c:pt idx="1">
                  <c:v>0.55000000000000004</c:v>
                </c:pt>
                <c:pt idx="2">
                  <c:v>0.6</c:v>
                </c:pt>
                <c:pt idx="3">
                  <c:v>0.65</c:v>
                </c:pt>
                <c:pt idx="4">
                  <c:v>0.7</c:v>
                </c:pt>
                <c:pt idx="5">
                  <c:v>0.75</c:v>
                </c:pt>
                <c:pt idx="6">
                  <c:v>0.8</c:v>
                </c:pt>
                <c:pt idx="7">
                  <c:v>0.85</c:v>
                </c:pt>
                <c:pt idx="8">
                  <c:v>0.9</c:v>
                </c:pt>
                <c:pt idx="9">
                  <c:v>0.95</c:v>
                </c:pt>
                <c:pt idx="10">
                  <c:v>1</c:v>
                </c:pt>
              </c:numCache>
            </c:numRef>
          </c:xVal>
          <c:yVal>
            <c:numRef>
              <c:f>'AV19.7_L1_grt'!$W$85:$W$95</c:f>
              <c:numCache>
                <c:formatCode>General</c:formatCode>
                <c:ptCount val="11"/>
                <c:pt idx="0">
                  <c:v>0.86602540378443871</c:v>
                </c:pt>
                <c:pt idx="1">
                  <c:v>0.77942286340599487</c:v>
                </c:pt>
                <c:pt idx="2">
                  <c:v>0.69282032302755103</c:v>
                </c:pt>
                <c:pt idx="3">
                  <c:v>0.60621778264910708</c:v>
                </c:pt>
                <c:pt idx="4">
                  <c:v>0.51961524227066325</c:v>
                </c:pt>
                <c:pt idx="5">
                  <c:v>0.43301270189221941</c:v>
                </c:pt>
                <c:pt idx="6">
                  <c:v>0.34641016151377552</c:v>
                </c:pt>
                <c:pt idx="7">
                  <c:v>0.25980762113533162</c:v>
                </c:pt>
                <c:pt idx="8">
                  <c:v>0.17320508075688781</c:v>
                </c:pt>
                <c:pt idx="9">
                  <c:v>8.6602540378443879E-2</c:v>
                </c:pt>
                <c:pt idx="10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[1]AG19!$Y$80:$Y$90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7ECE-4F05-8F43-060A505E03BD}"/>
            </c:ext>
          </c:extLst>
        </c:ser>
        <c:ser>
          <c:idx val="5"/>
          <c:order val="3"/>
          <c:tx>
            <c:v>axis_2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3C8AF36-31C1-497D-A846-5D42F0E8AC2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CD6993F-7C6E-4C88-998D-E6065A8742CF}" type="CELLRANGE">
                      <a:rPr lang="en-US">
                        <a:solidFill>
                          <a:srgbClr val="E46C0A"/>
                        </a:solidFill>
                      </a:rPr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38A95C5-0076-478D-8170-2B189D9E5B2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11B5B2D-D317-4147-B74A-6840EF298B4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211F7FB-8268-4E23-982D-48523D9B6F5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8D79647-1F27-4959-A2A2-34BE246BE73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D184E0E-B287-4545-B00E-A57CDF4456E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2588A40-F24D-4874-8552-990A0F0F997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06330E8-700D-4091-B296-3F19DAC1CEC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681BD9C-6FD0-4A65-B801-A317270096D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8CD090B-CA14-40F7-9800-6D36D9CABA9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'AV19.7_L1_grt'!$Y$85:$Y$95</c:f>
              <c:numCache>
                <c:formatCode>General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</c:numCache>
            </c:numRef>
          </c:xVal>
          <c:yVal>
            <c:numRef>
              <c:f>'AV19.7_L1_grt'!$Z$85:$Z$95</c:f>
              <c:numCache>
                <c:formatCode>General</c:formatCode>
                <c:ptCount val="11"/>
                <c:pt idx="0">
                  <c:v>0</c:v>
                </c:pt>
                <c:pt idx="1">
                  <c:v>8.6602540378443879E-2</c:v>
                </c:pt>
                <c:pt idx="2">
                  <c:v>0.17320508075688781</c:v>
                </c:pt>
                <c:pt idx="3">
                  <c:v>0.25980762113533162</c:v>
                </c:pt>
                <c:pt idx="4">
                  <c:v>0.34641016151377552</c:v>
                </c:pt>
                <c:pt idx="5">
                  <c:v>0.43301270189221941</c:v>
                </c:pt>
                <c:pt idx="6">
                  <c:v>0.51961524227066325</c:v>
                </c:pt>
                <c:pt idx="7">
                  <c:v>0.60621778264910708</c:v>
                </c:pt>
                <c:pt idx="8">
                  <c:v>0.69282032302755103</c:v>
                </c:pt>
                <c:pt idx="9">
                  <c:v>0.77942286340599487</c:v>
                </c:pt>
                <c:pt idx="10">
                  <c:v>0.86602540378443871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[1]AG19!$AB$80:$AB$90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7ECE-4F05-8F43-060A505E03BD}"/>
            </c:ext>
          </c:extLst>
        </c:ser>
        <c:ser>
          <c:idx val="6"/>
          <c:order val="4"/>
          <c:tx>
            <c:v>axis_3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'AV19.7_L1_grt'!$AB$85:$AB$95</c:f>
              <c:numCache>
                <c:formatCode>General</c:formatCode>
                <c:ptCount val="11"/>
              </c:numCache>
            </c:numRef>
          </c:xVal>
          <c:yVal>
            <c:numRef>
              <c:f>'AV19.7_L1_grt'!$AC$85:$AC$95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7ECE-4F05-8F43-060A505E03BD}"/>
            </c:ext>
          </c:extLst>
        </c:ser>
        <c:ser>
          <c:idx val="2"/>
          <c:order val="5"/>
          <c:tx>
            <c:v>grt_values_ALLcomp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'AV19.7_L1_grt'!$L$49:$L$538</c:f>
              <c:numCache>
                <c:formatCode>General</c:formatCode>
                <c:ptCount val="490"/>
              </c:numCache>
            </c:numRef>
          </c:xVal>
          <c:yVal>
            <c:numRef>
              <c:f>'AV19.7_L1_grt'!$M$49:$M$538</c:f>
              <c:numCache>
                <c:formatCode>General</c:formatCode>
                <c:ptCount val="49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7ECE-4F05-8F43-060A505E03BD}"/>
            </c:ext>
          </c:extLst>
        </c:ser>
        <c:ser>
          <c:idx val="3"/>
          <c:order val="6"/>
          <c:tx>
            <c:v>grt_values-sps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'AV19.7_L1_grt'!$O$49:$O$257</c:f>
              <c:numCache>
                <c:formatCode>General</c:formatCode>
                <c:ptCount val="209"/>
                <c:pt idx="1">
                  <c:v>0.50789096126255373</c:v>
                </c:pt>
                <c:pt idx="2">
                  <c:v>0.51046470379567221</c:v>
                </c:pt>
                <c:pt idx="3">
                  <c:v>0.51898509581263308</c:v>
                </c:pt>
                <c:pt idx="4">
                  <c:v>0.51684801684801684</c:v>
                </c:pt>
                <c:pt idx="5">
                  <c:v>0.51775043936731113</c:v>
                </c:pt>
                <c:pt idx="6">
                  <c:v>0.52098635886673661</c:v>
                </c:pt>
                <c:pt idx="7">
                  <c:v>0.52411744145403705</c:v>
                </c:pt>
                <c:pt idx="8">
                  <c:v>0.52672292545710264</c:v>
                </c:pt>
                <c:pt idx="9">
                  <c:v>0.52659019812304486</c:v>
                </c:pt>
                <c:pt idx="10">
                  <c:v>0.52309829802014596</c:v>
                </c:pt>
                <c:pt idx="11">
                  <c:v>0.52617981398553215</c:v>
                </c:pt>
                <c:pt idx="12">
                  <c:v>0.5214236351071182</c:v>
                </c:pt>
                <c:pt idx="13">
                  <c:v>0.51883857587279647</c:v>
                </c:pt>
                <c:pt idx="14">
                  <c:v>0.52443220922229861</c:v>
                </c:pt>
                <c:pt idx="15">
                  <c:v>0.52171682626538984</c:v>
                </c:pt>
                <c:pt idx="16">
                  <c:v>0.52171682626538984</c:v>
                </c:pt>
                <c:pt idx="17">
                  <c:v>0.51857532379004767</c:v>
                </c:pt>
                <c:pt idx="18">
                  <c:v>0.52020547945205475</c:v>
                </c:pt>
                <c:pt idx="19">
                  <c:v>0.51865160848733738</c:v>
                </c:pt>
                <c:pt idx="20">
                  <c:v>0.51687691783157175</c:v>
                </c:pt>
                <c:pt idx="21">
                  <c:v>0.52323197813460887</c:v>
                </c:pt>
                <c:pt idx="22">
                  <c:v>0.52489837398373984</c:v>
                </c:pt>
                <c:pt idx="23">
                  <c:v>0.52955163043478259</c:v>
                </c:pt>
                <c:pt idx="24">
                  <c:v>0.53442399454669387</c:v>
                </c:pt>
                <c:pt idx="25">
                  <c:v>0.52714625042416019</c:v>
                </c:pt>
                <c:pt idx="26">
                  <c:v>0.5246682545083361</c:v>
                </c:pt>
                <c:pt idx="27">
                  <c:v>0.51917854718262046</c:v>
                </c:pt>
                <c:pt idx="28">
                  <c:v>0.51751105066303982</c:v>
                </c:pt>
                <c:pt idx="29">
                  <c:v>0.519322033898305</c:v>
                </c:pt>
                <c:pt idx="30">
                  <c:v>0.51674560216508791</c:v>
                </c:pt>
                <c:pt idx="31">
                  <c:v>0.51593220338983048</c:v>
                </c:pt>
                <c:pt idx="32">
                  <c:v>0.51590524534686966</c:v>
                </c:pt>
                <c:pt idx="33">
                  <c:v>0.5150388644812437</c:v>
                </c:pt>
                <c:pt idx="34">
                  <c:v>0.51647612642905172</c:v>
                </c:pt>
                <c:pt idx="35">
                  <c:v>0.51669477234401351</c:v>
                </c:pt>
                <c:pt idx="36">
                  <c:v>0.51744579945799463</c:v>
                </c:pt>
                <c:pt idx="37">
                  <c:v>0.52045606975184444</c:v>
                </c:pt>
                <c:pt idx="38">
                  <c:v>0.52058029689608643</c:v>
                </c:pt>
                <c:pt idx="39">
                  <c:v>0.52208361429534722</c:v>
                </c:pt>
                <c:pt idx="40">
                  <c:v>0.51734590771303468</c:v>
                </c:pt>
                <c:pt idx="41">
                  <c:v>0.51428571428571435</c:v>
                </c:pt>
                <c:pt idx="42">
                  <c:v>0.5117726202489068</c:v>
                </c:pt>
                <c:pt idx="43">
                  <c:v>0.5133913625711416</c:v>
                </c:pt>
                <c:pt idx="44">
                  <c:v>0.5165995975855131</c:v>
                </c:pt>
                <c:pt idx="45">
                  <c:v>0.52134453781512602</c:v>
                </c:pt>
                <c:pt idx="46">
                  <c:v>0.52301747311827951</c:v>
                </c:pt>
                <c:pt idx="47">
                  <c:v>0.52213279678068414</c:v>
                </c:pt>
                <c:pt idx="48">
                  <c:v>0.51726449882668457</c:v>
                </c:pt>
                <c:pt idx="49">
                  <c:v>0.5180360721442886</c:v>
                </c:pt>
                <c:pt idx="50">
                  <c:v>0.52109139604954802</c:v>
                </c:pt>
                <c:pt idx="51">
                  <c:v>0.52442722371967654</c:v>
                </c:pt>
                <c:pt idx="52">
                  <c:v>0.53352047556142668</c:v>
                </c:pt>
                <c:pt idx="53">
                  <c:v>0.52113848202396806</c:v>
                </c:pt>
                <c:pt idx="54">
                  <c:v>0.52207357859531778</c:v>
                </c:pt>
                <c:pt idx="55">
                  <c:v>0.52505010020040077</c:v>
                </c:pt>
                <c:pt idx="56">
                  <c:v>0.53055091819699496</c:v>
                </c:pt>
                <c:pt idx="57">
                  <c:v>0.52664002664002663</c:v>
                </c:pt>
                <c:pt idx="58">
                  <c:v>0.52606951871657748</c:v>
                </c:pt>
                <c:pt idx="59">
                  <c:v>0.52439024390243905</c:v>
                </c:pt>
                <c:pt idx="60">
                  <c:v>0.52439024390243905</c:v>
                </c:pt>
                <c:pt idx="61">
                  <c:v>0.52539522367978475</c:v>
                </c:pt>
                <c:pt idx="62">
                  <c:v>0.52505846976277981</c:v>
                </c:pt>
                <c:pt idx="63">
                  <c:v>0.52259887005649719</c:v>
                </c:pt>
                <c:pt idx="64">
                  <c:v>0.5265708556149733</c:v>
                </c:pt>
                <c:pt idx="65">
                  <c:v>0.52751834556370913</c:v>
                </c:pt>
                <c:pt idx="66">
                  <c:v>0.52749999999999997</c:v>
                </c:pt>
                <c:pt idx="67">
                  <c:v>0.52913596784996653</c:v>
                </c:pt>
                <c:pt idx="68">
                  <c:v>0.53064300066979242</c:v>
                </c:pt>
                <c:pt idx="69">
                  <c:v>0.53518766756032166</c:v>
                </c:pt>
                <c:pt idx="70">
                  <c:v>0.53772954924874794</c:v>
                </c:pt>
                <c:pt idx="71">
                  <c:v>0.53701842546063649</c:v>
                </c:pt>
                <c:pt idx="72">
                  <c:v>0.53539080845353915</c:v>
                </c:pt>
                <c:pt idx="73">
                  <c:v>0.5374707259953162</c:v>
                </c:pt>
                <c:pt idx="74">
                  <c:v>0.53714285714285714</c:v>
                </c:pt>
                <c:pt idx="75">
                  <c:v>0.5359171399933178</c:v>
                </c:pt>
                <c:pt idx="76">
                  <c:v>0.53576180971390541</c:v>
                </c:pt>
                <c:pt idx="77">
                  <c:v>0.53765060240963858</c:v>
                </c:pt>
                <c:pt idx="78">
                  <c:v>0.53987213997308214</c:v>
                </c:pt>
                <c:pt idx="79">
                  <c:v>0.5392749244712991</c:v>
                </c:pt>
                <c:pt idx="80">
                  <c:v>0.53837091888253119</c:v>
                </c:pt>
                <c:pt idx="81">
                  <c:v>0.54057679409792081</c:v>
                </c:pt>
                <c:pt idx="82">
                  <c:v>0.53856517345907717</c:v>
                </c:pt>
                <c:pt idx="83">
                  <c:v>0.53913630229419707</c:v>
                </c:pt>
                <c:pt idx="84">
                  <c:v>0.53786342123056108</c:v>
                </c:pt>
                <c:pt idx="85">
                  <c:v>0.53447110510307538</c:v>
                </c:pt>
                <c:pt idx="86">
                  <c:v>0.53591905564924114</c:v>
                </c:pt>
                <c:pt idx="87">
                  <c:v>0.53506405933917733</c:v>
                </c:pt>
                <c:pt idx="88">
                  <c:v>0.53359348489989822</c:v>
                </c:pt>
                <c:pt idx="89">
                  <c:v>0.53596878181201224</c:v>
                </c:pt>
                <c:pt idx="90">
                  <c:v>0.53444180522565321</c:v>
                </c:pt>
                <c:pt idx="91">
                  <c:v>0.53168546781685466</c:v>
                </c:pt>
                <c:pt idx="92">
                  <c:v>0.53416666666666668</c:v>
                </c:pt>
                <c:pt idx="93">
                  <c:v>0.53417385534173845</c:v>
                </c:pt>
                <c:pt idx="94">
                  <c:v>0.53565505804311775</c:v>
                </c:pt>
                <c:pt idx="95">
                  <c:v>0.53807781842367808</c:v>
                </c:pt>
                <c:pt idx="96">
                  <c:v>0.53783604381015604</c:v>
                </c:pt>
                <c:pt idx="97">
                  <c:v>0.53712953712953704</c:v>
                </c:pt>
                <c:pt idx="98">
                  <c:v>0.54094827586206895</c:v>
                </c:pt>
                <c:pt idx="99">
                  <c:v>0.54108449767132405</c:v>
                </c:pt>
                <c:pt idx="100">
                  <c:v>0.53781094527363182</c:v>
                </c:pt>
                <c:pt idx="101">
                  <c:v>0.54170820870721159</c:v>
                </c:pt>
              </c:numCache>
            </c:numRef>
          </c:xVal>
          <c:yVal>
            <c:numRef>
              <c:f>'AV19.7_L1_grt'!$P$49:$P$257</c:f>
              <c:numCache>
                <c:formatCode>General</c:formatCode>
                <c:ptCount val="209"/>
                <c:pt idx="1">
                  <c:v>0.64610216638150364</c:v>
                </c:pt>
                <c:pt idx="2">
                  <c:v>0.63408174296242681</c:v>
                </c:pt>
                <c:pt idx="3">
                  <c:v>0.63338479673517667</c:v>
                </c:pt>
                <c:pt idx="4">
                  <c:v>0.62406112810440584</c:v>
                </c:pt>
                <c:pt idx="5">
                  <c:v>0.61671967243137882</c:v>
                </c:pt>
                <c:pt idx="6">
                  <c:v>0.61582009300236573</c:v>
                </c:pt>
                <c:pt idx="7">
                  <c:v>0.61660040108664849</c:v>
                </c:pt>
                <c:pt idx="8">
                  <c:v>0.61693652182393544</c:v>
                </c:pt>
                <c:pt idx="9">
                  <c:v>0.61407432176581678</c:v>
                </c:pt>
                <c:pt idx="10">
                  <c:v>0.60823319432168632</c:v>
                </c:pt>
                <c:pt idx="11">
                  <c:v>0.60529298803948528</c:v>
                </c:pt>
                <c:pt idx="12">
                  <c:v>0.60148965501268892</c:v>
                </c:pt>
                <c:pt idx="13">
                  <c:v>0.5945131185329745</c:v>
                </c:pt>
                <c:pt idx="14">
                  <c:v>0.59602574245315798</c:v>
                </c:pt>
                <c:pt idx="15">
                  <c:v>0.59324517229146045</c:v>
                </c:pt>
                <c:pt idx="16">
                  <c:v>0.59087574574211865</c:v>
                </c:pt>
                <c:pt idx="17">
                  <c:v>0.58531982812015737</c:v>
                </c:pt>
                <c:pt idx="18">
                  <c:v>0.58249105925775246</c:v>
                </c:pt>
                <c:pt idx="19">
                  <c:v>0.57883217439801793</c:v>
                </c:pt>
                <c:pt idx="20">
                  <c:v>0.57813765448684995</c:v>
                </c:pt>
                <c:pt idx="21">
                  <c:v>0.57843514328615564</c:v>
                </c:pt>
                <c:pt idx="22">
                  <c:v>0.58292428093485082</c:v>
                </c:pt>
                <c:pt idx="23">
                  <c:v>0.58186081816766966</c:v>
                </c:pt>
                <c:pt idx="24">
                  <c:v>0.58443432157232056</c:v>
                </c:pt>
                <c:pt idx="25">
                  <c:v>0.57862369190755336</c:v>
                </c:pt>
                <c:pt idx="26">
                  <c:v>0.57224271321857079</c:v>
                </c:pt>
                <c:pt idx="27">
                  <c:v>0.57235283814266869</c:v>
                </c:pt>
                <c:pt idx="28">
                  <c:v>0.56714210394043829</c:v>
                </c:pt>
                <c:pt idx="29">
                  <c:v>0.56717324749543563</c:v>
                </c:pt>
                <c:pt idx="30">
                  <c:v>0.56221337952041195</c:v>
                </c:pt>
                <c:pt idx="31">
                  <c:v>0.55954048122479316</c:v>
                </c:pt>
                <c:pt idx="32">
                  <c:v>0.56181749545000637</c:v>
                </c:pt>
                <c:pt idx="33">
                  <c:v>0.55549720053493223</c:v>
                </c:pt>
                <c:pt idx="34">
                  <c:v>0.55735461427149136</c:v>
                </c:pt>
                <c:pt idx="35">
                  <c:v>0.55495725706254073</c:v>
                </c:pt>
                <c:pt idx="36">
                  <c:v>0.55593432932639275</c:v>
                </c:pt>
                <c:pt idx="37">
                  <c:v>0.55527852851638049</c:v>
                </c:pt>
                <c:pt idx="38">
                  <c:v>0.55572885222604673</c:v>
                </c:pt>
                <c:pt idx="39">
                  <c:v>0.55681404080139052</c:v>
                </c:pt>
                <c:pt idx="40">
                  <c:v>0.55245945259943641</c:v>
                </c:pt>
                <c:pt idx="41">
                  <c:v>0.55134524866142076</c:v>
                </c:pt>
                <c:pt idx="42">
                  <c:v>0.54501632374055997</c:v>
                </c:pt>
                <c:pt idx="43">
                  <c:v>0.54826047491006802</c:v>
                </c:pt>
                <c:pt idx="44">
                  <c:v>0.55092226390981891</c:v>
                </c:pt>
                <c:pt idx="45">
                  <c:v>0.54959864280504878</c:v>
                </c:pt>
                <c:pt idx="46">
                  <c:v>0.5531970069201001</c:v>
                </c:pt>
                <c:pt idx="47">
                  <c:v>0.5517935168311312</c:v>
                </c:pt>
                <c:pt idx="48">
                  <c:v>0.54638277235075883</c:v>
                </c:pt>
                <c:pt idx="49">
                  <c:v>0.54437535401546877</c:v>
                </c:pt>
                <c:pt idx="50">
                  <c:v>0.54710074889227844</c:v>
                </c:pt>
                <c:pt idx="51">
                  <c:v>0.54826877820450137</c:v>
                </c:pt>
                <c:pt idx="52">
                  <c:v>0.54255290322955085</c:v>
                </c:pt>
                <c:pt idx="53">
                  <c:v>0.54746412842431724</c:v>
                </c:pt>
                <c:pt idx="54">
                  <c:v>0.54684145897826764</c:v>
                </c:pt>
                <c:pt idx="55">
                  <c:v>0.54842490500176866</c:v>
                </c:pt>
                <c:pt idx="56">
                  <c:v>0.54766347738488363</c:v>
                </c:pt>
                <c:pt idx="57">
                  <c:v>0.54822320765708221</c:v>
                </c:pt>
                <c:pt idx="58">
                  <c:v>0.5482126052031171</c:v>
                </c:pt>
                <c:pt idx="59">
                  <c:v>0.5454252877158926</c:v>
                </c:pt>
                <c:pt idx="60">
                  <c:v>0.5454252877158926</c:v>
                </c:pt>
                <c:pt idx="61">
                  <c:v>0.54006427804115353</c:v>
                </c:pt>
                <c:pt idx="62">
                  <c:v>0.54658268885693428</c:v>
                </c:pt>
                <c:pt idx="63">
                  <c:v>0.54540317054553389</c:v>
                </c:pt>
                <c:pt idx="64">
                  <c:v>0.54618647625041306</c:v>
                </c:pt>
                <c:pt idx="65">
                  <c:v>0.54855978712029652</c:v>
                </c:pt>
                <c:pt idx="66">
                  <c:v>0.55108083194149771</c:v>
                </c:pt>
                <c:pt idx="67">
                  <c:v>0.55105434266256981</c:v>
                </c:pt>
                <c:pt idx="68">
                  <c:v>0.55134437126397118</c:v>
                </c:pt>
                <c:pt idx="69">
                  <c:v>0.55200412801541621</c:v>
                </c:pt>
                <c:pt idx="70">
                  <c:v>0.55547071808678017</c:v>
                </c:pt>
                <c:pt idx="71">
                  <c:v>0.5547204596434997</c:v>
                </c:pt>
                <c:pt idx="72">
                  <c:v>0.55430274083217346</c:v>
                </c:pt>
                <c:pt idx="73">
                  <c:v>0.55484732293315486</c:v>
                </c:pt>
                <c:pt idx="74">
                  <c:v>0.55600286427841272</c:v>
                </c:pt>
                <c:pt idx="75">
                  <c:v>0.55381644598844482</c:v>
                </c:pt>
                <c:pt idx="76">
                  <c:v>0.55401425531519466</c:v>
                </c:pt>
                <c:pt idx="77">
                  <c:v>0.55387367691836076</c:v>
                </c:pt>
                <c:pt idx="78">
                  <c:v>0.55510713129520717</c:v>
                </c:pt>
                <c:pt idx="79">
                  <c:v>0.55380275065772255</c:v>
                </c:pt>
                <c:pt idx="80">
                  <c:v>0.55471098734492985</c:v>
                </c:pt>
                <c:pt idx="81">
                  <c:v>0.55469769323550555</c:v>
                </c:pt>
                <c:pt idx="82">
                  <c:v>0.55420958814093402</c:v>
                </c:pt>
                <c:pt idx="83">
                  <c:v>0.55339140174349755</c:v>
                </c:pt>
                <c:pt idx="84">
                  <c:v>0.55275725569473289</c:v>
                </c:pt>
                <c:pt idx="85">
                  <c:v>0.54876567492254891</c:v>
                </c:pt>
                <c:pt idx="86">
                  <c:v>0.55203642939379061</c:v>
                </c:pt>
                <c:pt idx="87">
                  <c:v>0.55126633929366819</c:v>
                </c:pt>
                <c:pt idx="88">
                  <c:v>0.54982474736365272</c:v>
                </c:pt>
                <c:pt idx="89">
                  <c:v>0.54982474736365272</c:v>
                </c:pt>
                <c:pt idx="90">
                  <c:v>0.54953088058259258</c:v>
                </c:pt>
                <c:pt idx="91">
                  <c:v>0.56863446386509753</c:v>
                </c:pt>
                <c:pt idx="92">
                  <c:v>0.56666928920961768</c:v>
                </c:pt>
                <c:pt idx="93">
                  <c:v>0.56547378720894992</c:v>
                </c:pt>
                <c:pt idx="94">
                  <c:v>0.56643518947360294</c:v>
                </c:pt>
                <c:pt idx="95">
                  <c:v>0.56679015452204029</c:v>
                </c:pt>
                <c:pt idx="96">
                  <c:v>0.56537403559375732</c:v>
                </c:pt>
                <c:pt idx="97">
                  <c:v>0.56639157277144103</c:v>
                </c:pt>
                <c:pt idx="98">
                  <c:v>0.56538594829295741</c:v>
                </c:pt>
                <c:pt idx="99">
                  <c:v>0.56496201491060682</c:v>
                </c:pt>
                <c:pt idx="100">
                  <c:v>0.56385003901454489</c:v>
                </c:pt>
                <c:pt idx="101">
                  <c:v>0.56468655441178739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7ECE-4F05-8F43-060A505E03BD}"/>
            </c:ext>
          </c:extLst>
        </c:ser>
        <c:ser>
          <c:idx val="7"/>
          <c:order val="7"/>
          <c:tx>
            <c:v>rim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'AV19.7_L1_grt'!$O$53:$O$139</c:f>
              <c:numCache>
                <c:formatCode>General</c:formatCode>
                <c:ptCount val="87"/>
                <c:pt idx="0">
                  <c:v>0.51684801684801684</c:v>
                </c:pt>
                <c:pt idx="1">
                  <c:v>0.51775043936731113</c:v>
                </c:pt>
                <c:pt idx="2">
                  <c:v>0.52098635886673661</c:v>
                </c:pt>
                <c:pt idx="3">
                  <c:v>0.52411744145403705</c:v>
                </c:pt>
                <c:pt idx="4">
                  <c:v>0.52672292545710264</c:v>
                </c:pt>
                <c:pt idx="5">
                  <c:v>0.52659019812304486</c:v>
                </c:pt>
                <c:pt idx="6">
                  <c:v>0.52309829802014596</c:v>
                </c:pt>
                <c:pt idx="7">
                  <c:v>0.52617981398553215</c:v>
                </c:pt>
                <c:pt idx="8">
                  <c:v>0.5214236351071182</c:v>
                </c:pt>
                <c:pt idx="9">
                  <c:v>0.51883857587279647</c:v>
                </c:pt>
                <c:pt idx="10">
                  <c:v>0.52443220922229861</c:v>
                </c:pt>
                <c:pt idx="11">
                  <c:v>0.52171682626538984</c:v>
                </c:pt>
                <c:pt idx="12">
                  <c:v>0.52171682626538984</c:v>
                </c:pt>
                <c:pt idx="13">
                  <c:v>0.51857532379004767</c:v>
                </c:pt>
                <c:pt idx="14">
                  <c:v>0.52020547945205475</c:v>
                </c:pt>
                <c:pt idx="15">
                  <c:v>0.51865160848733738</c:v>
                </c:pt>
                <c:pt idx="16">
                  <c:v>0.51687691783157175</c:v>
                </c:pt>
                <c:pt idx="17">
                  <c:v>0.52323197813460887</c:v>
                </c:pt>
                <c:pt idx="18">
                  <c:v>0.52489837398373984</c:v>
                </c:pt>
                <c:pt idx="19">
                  <c:v>0.52955163043478259</c:v>
                </c:pt>
                <c:pt idx="20">
                  <c:v>0.53442399454669387</c:v>
                </c:pt>
                <c:pt idx="21">
                  <c:v>0.52714625042416019</c:v>
                </c:pt>
                <c:pt idx="22">
                  <c:v>0.5246682545083361</c:v>
                </c:pt>
                <c:pt idx="23">
                  <c:v>0.51917854718262046</c:v>
                </c:pt>
                <c:pt idx="24">
                  <c:v>0.51751105066303982</c:v>
                </c:pt>
                <c:pt idx="25">
                  <c:v>0.519322033898305</c:v>
                </c:pt>
                <c:pt idx="26">
                  <c:v>0.51674560216508791</c:v>
                </c:pt>
                <c:pt idx="27">
                  <c:v>0.51593220338983048</c:v>
                </c:pt>
                <c:pt idx="28">
                  <c:v>0.51590524534686966</c:v>
                </c:pt>
                <c:pt idx="29">
                  <c:v>0.5150388644812437</c:v>
                </c:pt>
                <c:pt idx="30">
                  <c:v>0.51647612642905172</c:v>
                </c:pt>
                <c:pt idx="31">
                  <c:v>0.51669477234401351</c:v>
                </c:pt>
                <c:pt idx="32">
                  <c:v>0.51744579945799463</c:v>
                </c:pt>
                <c:pt idx="33">
                  <c:v>0.52045606975184444</c:v>
                </c:pt>
                <c:pt idx="34">
                  <c:v>0.52058029689608643</c:v>
                </c:pt>
                <c:pt idx="35">
                  <c:v>0.52208361429534722</c:v>
                </c:pt>
                <c:pt idx="36">
                  <c:v>0.51734590771303468</c:v>
                </c:pt>
                <c:pt idx="37">
                  <c:v>0.51428571428571435</c:v>
                </c:pt>
                <c:pt idx="38">
                  <c:v>0.5117726202489068</c:v>
                </c:pt>
                <c:pt idx="39">
                  <c:v>0.5133913625711416</c:v>
                </c:pt>
                <c:pt idx="40">
                  <c:v>0.5165995975855131</c:v>
                </c:pt>
                <c:pt idx="41">
                  <c:v>0.52134453781512602</c:v>
                </c:pt>
                <c:pt idx="42">
                  <c:v>0.52301747311827951</c:v>
                </c:pt>
                <c:pt idx="43">
                  <c:v>0.52213279678068414</c:v>
                </c:pt>
                <c:pt idx="44">
                  <c:v>0.51726449882668457</c:v>
                </c:pt>
                <c:pt idx="45">
                  <c:v>0.5180360721442886</c:v>
                </c:pt>
                <c:pt idx="46">
                  <c:v>0.52109139604954802</c:v>
                </c:pt>
                <c:pt idx="47">
                  <c:v>0.52442722371967654</c:v>
                </c:pt>
                <c:pt idx="48">
                  <c:v>0.53352047556142668</c:v>
                </c:pt>
                <c:pt idx="49">
                  <c:v>0.52113848202396806</c:v>
                </c:pt>
                <c:pt idx="50">
                  <c:v>0.52207357859531778</c:v>
                </c:pt>
                <c:pt idx="51">
                  <c:v>0.52505010020040077</c:v>
                </c:pt>
                <c:pt idx="52">
                  <c:v>0.53055091819699496</c:v>
                </c:pt>
                <c:pt idx="53">
                  <c:v>0.52664002664002663</c:v>
                </c:pt>
                <c:pt idx="54">
                  <c:v>0.52606951871657748</c:v>
                </c:pt>
                <c:pt idx="55">
                  <c:v>0.52439024390243905</c:v>
                </c:pt>
                <c:pt idx="56">
                  <c:v>0.52439024390243905</c:v>
                </c:pt>
                <c:pt idx="57">
                  <c:v>0.52539522367978475</c:v>
                </c:pt>
                <c:pt idx="58">
                  <c:v>0.52505846976277981</c:v>
                </c:pt>
                <c:pt idx="59">
                  <c:v>0.52259887005649719</c:v>
                </c:pt>
                <c:pt idx="60">
                  <c:v>0.5265708556149733</c:v>
                </c:pt>
                <c:pt idx="61">
                  <c:v>0.52751834556370913</c:v>
                </c:pt>
                <c:pt idx="62">
                  <c:v>0.52749999999999997</c:v>
                </c:pt>
                <c:pt idx="63">
                  <c:v>0.52913596784996653</c:v>
                </c:pt>
                <c:pt idx="64">
                  <c:v>0.53064300066979242</c:v>
                </c:pt>
                <c:pt idx="65">
                  <c:v>0.53518766756032166</c:v>
                </c:pt>
                <c:pt idx="66">
                  <c:v>0.53772954924874794</c:v>
                </c:pt>
                <c:pt idx="67">
                  <c:v>0.53701842546063649</c:v>
                </c:pt>
                <c:pt idx="68">
                  <c:v>0.53539080845353915</c:v>
                </c:pt>
                <c:pt idx="69">
                  <c:v>0.5374707259953162</c:v>
                </c:pt>
                <c:pt idx="70">
                  <c:v>0.53714285714285714</c:v>
                </c:pt>
                <c:pt idx="71">
                  <c:v>0.5359171399933178</c:v>
                </c:pt>
                <c:pt idx="72">
                  <c:v>0.53576180971390541</c:v>
                </c:pt>
                <c:pt idx="73">
                  <c:v>0.53765060240963858</c:v>
                </c:pt>
                <c:pt idx="74">
                  <c:v>0.53987213997308214</c:v>
                </c:pt>
                <c:pt idx="75">
                  <c:v>0.5392749244712991</c:v>
                </c:pt>
                <c:pt idx="76">
                  <c:v>0.53837091888253119</c:v>
                </c:pt>
                <c:pt idx="77">
                  <c:v>0.54057679409792081</c:v>
                </c:pt>
                <c:pt idx="78">
                  <c:v>0.53856517345907717</c:v>
                </c:pt>
                <c:pt idx="79">
                  <c:v>0.53913630229419707</c:v>
                </c:pt>
                <c:pt idx="80">
                  <c:v>0.53786342123056108</c:v>
                </c:pt>
                <c:pt idx="81">
                  <c:v>0.53447110510307538</c:v>
                </c:pt>
                <c:pt idx="82">
                  <c:v>0.53591905564924114</c:v>
                </c:pt>
                <c:pt idx="83">
                  <c:v>0.53506405933917733</c:v>
                </c:pt>
                <c:pt idx="84">
                  <c:v>0.53359348489989822</c:v>
                </c:pt>
                <c:pt idx="85">
                  <c:v>0.53596878181201224</c:v>
                </c:pt>
                <c:pt idx="86">
                  <c:v>0.53444180522565321</c:v>
                </c:pt>
              </c:numCache>
            </c:numRef>
          </c:xVal>
          <c:yVal>
            <c:numRef>
              <c:f>'AV19.7_L1_grt'!$P$53:$P$139</c:f>
              <c:numCache>
                <c:formatCode>General</c:formatCode>
                <c:ptCount val="87"/>
                <c:pt idx="0">
                  <c:v>0.62406112810440584</c:v>
                </c:pt>
                <c:pt idx="1">
                  <c:v>0.61671967243137882</c:v>
                </c:pt>
                <c:pt idx="2">
                  <c:v>0.61582009300236573</c:v>
                </c:pt>
                <c:pt idx="3">
                  <c:v>0.61660040108664849</c:v>
                </c:pt>
                <c:pt idx="4">
                  <c:v>0.61693652182393544</c:v>
                </c:pt>
                <c:pt idx="5">
                  <c:v>0.61407432176581678</c:v>
                </c:pt>
                <c:pt idx="6">
                  <c:v>0.60823319432168632</c:v>
                </c:pt>
                <c:pt idx="7">
                  <c:v>0.60529298803948528</c:v>
                </c:pt>
                <c:pt idx="8">
                  <c:v>0.60148965501268892</c:v>
                </c:pt>
                <c:pt idx="9">
                  <c:v>0.5945131185329745</c:v>
                </c:pt>
                <c:pt idx="10">
                  <c:v>0.59602574245315798</c:v>
                </c:pt>
                <c:pt idx="11">
                  <c:v>0.59324517229146045</c:v>
                </c:pt>
                <c:pt idx="12">
                  <c:v>0.59087574574211865</c:v>
                </c:pt>
                <c:pt idx="13">
                  <c:v>0.58531982812015737</c:v>
                </c:pt>
                <c:pt idx="14">
                  <c:v>0.58249105925775246</c:v>
                </c:pt>
                <c:pt idx="15">
                  <c:v>0.57883217439801793</c:v>
                </c:pt>
                <c:pt idx="16">
                  <c:v>0.57813765448684995</c:v>
                </c:pt>
                <c:pt idx="17">
                  <c:v>0.57843514328615564</c:v>
                </c:pt>
                <c:pt idx="18">
                  <c:v>0.58292428093485082</c:v>
                </c:pt>
                <c:pt idx="19">
                  <c:v>0.58186081816766966</c:v>
                </c:pt>
                <c:pt idx="20">
                  <c:v>0.58443432157232056</c:v>
                </c:pt>
                <c:pt idx="21">
                  <c:v>0.57862369190755336</c:v>
                </c:pt>
                <c:pt idx="22">
                  <c:v>0.57224271321857079</c:v>
                </c:pt>
                <c:pt idx="23">
                  <c:v>0.57235283814266869</c:v>
                </c:pt>
                <c:pt idx="24">
                  <c:v>0.56714210394043829</c:v>
                </c:pt>
                <c:pt idx="25">
                  <c:v>0.56717324749543563</c:v>
                </c:pt>
                <c:pt idx="26">
                  <c:v>0.56221337952041195</c:v>
                </c:pt>
                <c:pt idx="27">
                  <c:v>0.55954048122479316</c:v>
                </c:pt>
                <c:pt idx="28">
                  <c:v>0.56181749545000637</c:v>
                </c:pt>
                <c:pt idx="29">
                  <c:v>0.55549720053493223</c:v>
                </c:pt>
                <c:pt idx="30">
                  <c:v>0.55735461427149136</c:v>
                </c:pt>
                <c:pt idx="31">
                  <c:v>0.55495725706254073</c:v>
                </c:pt>
                <c:pt idx="32">
                  <c:v>0.55593432932639275</c:v>
                </c:pt>
                <c:pt idx="33">
                  <c:v>0.55527852851638049</c:v>
                </c:pt>
                <c:pt idx="34">
                  <c:v>0.55572885222604673</c:v>
                </c:pt>
                <c:pt idx="35">
                  <c:v>0.55681404080139052</c:v>
                </c:pt>
                <c:pt idx="36">
                  <c:v>0.55245945259943641</c:v>
                </c:pt>
                <c:pt idx="37">
                  <c:v>0.55134524866142076</c:v>
                </c:pt>
                <c:pt idx="38">
                  <c:v>0.54501632374055997</c:v>
                </c:pt>
                <c:pt idx="39">
                  <c:v>0.54826047491006802</c:v>
                </c:pt>
                <c:pt idx="40">
                  <c:v>0.55092226390981891</c:v>
                </c:pt>
                <c:pt idx="41">
                  <c:v>0.54959864280504878</c:v>
                </c:pt>
                <c:pt idx="42">
                  <c:v>0.5531970069201001</c:v>
                </c:pt>
                <c:pt idx="43">
                  <c:v>0.5517935168311312</c:v>
                </c:pt>
                <c:pt idx="44">
                  <c:v>0.54638277235075883</c:v>
                </c:pt>
                <c:pt idx="45">
                  <c:v>0.54437535401546877</c:v>
                </c:pt>
                <c:pt idx="46">
                  <c:v>0.54710074889227844</c:v>
                </c:pt>
                <c:pt idx="47">
                  <c:v>0.54826877820450137</c:v>
                </c:pt>
                <c:pt idx="48">
                  <c:v>0.54255290322955085</c:v>
                </c:pt>
                <c:pt idx="49">
                  <c:v>0.54746412842431724</c:v>
                </c:pt>
                <c:pt idx="50">
                  <c:v>0.54684145897826764</c:v>
                </c:pt>
                <c:pt idx="51">
                  <c:v>0.54842490500176866</c:v>
                </c:pt>
                <c:pt idx="52">
                  <c:v>0.54766347738488363</c:v>
                </c:pt>
                <c:pt idx="53">
                  <c:v>0.54822320765708221</c:v>
                </c:pt>
                <c:pt idx="54">
                  <c:v>0.5482126052031171</c:v>
                </c:pt>
                <c:pt idx="55">
                  <c:v>0.5454252877158926</c:v>
                </c:pt>
                <c:pt idx="56">
                  <c:v>0.5454252877158926</c:v>
                </c:pt>
                <c:pt idx="57">
                  <c:v>0.54006427804115353</c:v>
                </c:pt>
                <c:pt idx="58">
                  <c:v>0.54658268885693428</c:v>
                </c:pt>
                <c:pt idx="59">
                  <c:v>0.54540317054553389</c:v>
                </c:pt>
                <c:pt idx="60">
                  <c:v>0.54618647625041306</c:v>
                </c:pt>
                <c:pt idx="61">
                  <c:v>0.54855978712029652</c:v>
                </c:pt>
                <c:pt idx="62">
                  <c:v>0.55108083194149771</c:v>
                </c:pt>
                <c:pt idx="63">
                  <c:v>0.55105434266256981</c:v>
                </c:pt>
                <c:pt idx="64">
                  <c:v>0.55134437126397118</c:v>
                </c:pt>
                <c:pt idx="65">
                  <c:v>0.55200412801541621</c:v>
                </c:pt>
                <c:pt idx="66">
                  <c:v>0.55547071808678017</c:v>
                </c:pt>
                <c:pt idx="67">
                  <c:v>0.5547204596434997</c:v>
                </c:pt>
                <c:pt idx="68">
                  <c:v>0.55430274083217346</c:v>
                </c:pt>
                <c:pt idx="69">
                  <c:v>0.55484732293315486</c:v>
                </c:pt>
                <c:pt idx="70">
                  <c:v>0.55600286427841272</c:v>
                </c:pt>
                <c:pt idx="71">
                  <c:v>0.55381644598844482</c:v>
                </c:pt>
                <c:pt idx="72">
                  <c:v>0.55401425531519466</c:v>
                </c:pt>
                <c:pt idx="73">
                  <c:v>0.55387367691836076</c:v>
                </c:pt>
                <c:pt idx="74">
                  <c:v>0.55510713129520717</c:v>
                </c:pt>
                <c:pt idx="75">
                  <c:v>0.55380275065772255</c:v>
                </c:pt>
                <c:pt idx="76">
                  <c:v>0.55471098734492985</c:v>
                </c:pt>
                <c:pt idx="77">
                  <c:v>0.55469769323550555</c:v>
                </c:pt>
                <c:pt idx="78">
                  <c:v>0.55420958814093402</c:v>
                </c:pt>
                <c:pt idx="79">
                  <c:v>0.55339140174349755</c:v>
                </c:pt>
                <c:pt idx="80">
                  <c:v>0.55275725569473289</c:v>
                </c:pt>
                <c:pt idx="81">
                  <c:v>0.54876567492254891</c:v>
                </c:pt>
                <c:pt idx="82">
                  <c:v>0.55203642939379061</c:v>
                </c:pt>
                <c:pt idx="83">
                  <c:v>0.55126633929366819</c:v>
                </c:pt>
                <c:pt idx="84">
                  <c:v>0.54982474736365272</c:v>
                </c:pt>
                <c:pt idx="85">
                  <c:v>0.54982474736365272</c:v>
                </c:pt>
                <c:pt idx="86">
                  <c:v>0.54953088058259258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7ECE-4F05-8F43-060A505E0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556799"/>
        <c:axId val="1257568863"/>
      </c:scatterChart>
      <c:valAx>
        <c:axId val="1257556799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B05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7568863"/>
        <c:crosses val="autoZero"/>
        <c:crossBetween val="midCat"/>
      </c:valAx>
      <c:valAx>
        <c:axId val="1257568863"/>
        <c:scaling>
          <c:orientation val="minMax"/>
          <c:max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125755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34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09F-4727-B174-5B703B0391F2}"/>
              </c:ext>
            </c:extLst>
          </c:dPt>
          <c:xVal>
            <c:numRef>
              <c:f>'AV19.7_matrix_bt'!$E$35:$E$588</c:f>
              <c:numCache>
                <c:formatCode>General</c:formatCode>
                <c:ptCount val="554"/>
                <c:pt idx="0">
                  <c:v>0.49287410926365799</c:v>
                </c:pt>
                <c:pt idx="1">
                  <c:v>0.52554447384490122</c:v>
                </c:pt>
                <c:pt idx="2">
                  <c:v>0.5390752864157119</c:v>
                </c:pt>
                <c:pt idx="3">
                  <c:v>0.49715447154471548</c:v>
                </c:pt>
                <c:pt idx="4">
                  <c:v>0.51139928885170471</c:v>
                </c:pt>
                <c:pt idx="5">
                  <c:v>0.52132021320213207</c:v>
                </c:pt>
                <c:pt idx="6">
                  <c:v>0.51046025104602522</c:v>
                </c:pt>
                <c:pt idx="7">
                  <c:v>0.53945991207871047</c:v>
                </c:pt>
              </c:numCache>
            </c:numRef>
          </c:xVal>
          <c:yVal>
            <c:numRef>
              <c:f>'AV19.7_matrix_bt'!$D$35:$D$588</c:f>
              <c:numCache>
                <c:formatCode>General</c:formatCode>
                <c:ptCount val="554"/>
                <c:pt idx="0">
                  <c:v>0.253</c:v>
                </c:pt>
                <c:pt idx="1">
                  <c:v>0.314</c:v>
                </c:pt>
                <c:pt idx="2">
                  <c:v>0.34699999999999998</c:v>
                </c:pt>
                <c:pt idx="3">
                  <c:v>0.28999999999999998</c:v>
                </c:pt>
                <c:pt idx="4">
                  <c:v>0.30099999999999999</c:v>
                </c:pt>
                <c:pt idx="5">
                  <c:v>0.316</c:v>
                </c:pt>
                <c:pt idx="6">
                  <c:v>0.3</c:v>
                </c:pt>
                <c:pt idx="7">
                  <c:v>0.30499999999999999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D00-49B3-8637-0B4B1BD12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Ti</a:t>
                </a:r>
                <a:r>
                  <a:rPr lang="en-GB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(apfu)</a:t>
                </a:r>
                <a:endParaRPr lang="en-GB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XMg-XTi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  <a:prstDash val="solid"/>
              </a:ln>
            </c:spPr>
          </c:marker>
          <c:dPt>
            <c:idx val="34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CB1-43BB-AA9F-DE5CB80B23F0}"/>
              </c:ext>
            </c:extLst>
          </c:dPt>
          <c:xVal>
            <c:numRef>
              <c:f>'AV19.7_matrix_bt'!$G$35:$G$588</c:f>
              <c:numCache>
                <c:formatCode>General</c:formatCode>
                <c:ptCount val="554"/>
                <c:pt idx="0">
                  <c:v>0.49287410926365799</c:v>
                </c:pt>
                <c:pt idx="1">
                  <c:v>0.52554447384490122</c:v>
                </c:pt>
                <c:pt idx="2">
                  <c:v>0.5390752864157119</c:v>
                </c:pt>
                <c:pt idx="3">
                  <c:v>0.49715447154471548</c:v>
                </c:pt>
                <c:pt idx="4">
                  <c:v>0.51139928885170471</c:v>
                </c:pt>
                <c:pt idx="5">
                  <c:v>0.52132021320213207</c:v>
                </c:pt>
                <c:pt idx="6">
                  <c:v>0.51046025104602522</c:v>
                </c:pt>
                <c:pt idx="7">
                  <c:v>0.53945991207871047</c:v>
                </c:pt>
              </c:numCache>
            </c:numRef>
          </c:xVal>
          <c:yVal>
            <c:numRef>
              <c:f>'AV19.7_matrix_bt'!$H$35:$H$588</c:f>
              <c:numCache>
                <c:formatCode>General</c:formatCode>
                <c:ptCount val="554"/>
                <c:pt idx="0">
                  <c:v>0.50712589073634207</c:v>
                </c:pt>
                <c:pt idx="1">
                  <c:v>0.47445552615509867</c:v>
                </c:pt>
                <c:pt idx="2">
                  <c:v>0.4609247135842881</c:v>
                </c:pt>
                <c:pt idx="3">
                  <c:v>0.50284552845528463</c:v>
                </c:pt>
                <c:pt idx="4">
                  <c:v>0.48860071114829529</c:v>
                </c:pt>
                <c:pt idx="5">
                  <c:v>0.47867978679786788</c:v>
                </c:pt>
                <c:pt idx="6">
                  <c:v>0.48953974895397501</c:v>
                </c:pt>
                <c:pt idx="7">
                  <c:v>0.46054008792128948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D3-4230-B341-61CC2ACE8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XFe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Plagioclase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30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25B-476C-8751-CC9F58564A2A}"/>
              </c:ext>
            </c:extLst>
          </c:dPt>
          <c:xVal>
            <c:numRef>
              <c:f>'AV19.7_matrix_pl'!$D$35:$D$1984</c:f>
              <c:numCache>
                <c:formatCode>General</c:formatCode>
                <c:ptCount val="1950"/>
                <c:pt idx="0">
                  <c:v>0.65714285714285714</c:v>
                </c:pt>
                <c:pt idx="1">
                  <c:v>0.70178926441351885</c:v>
                </c:pt>
                <c:pt idx="2">
                  <c:v>0.71859785783836427</c:v>
                </c:pt>
                <c:pt idx="3">
                  <c:v>0.7075376884422111</c:v>
                </c:pt>
                <c:pt idx="4">
                  <c:v>0.69098277608915903</c:v>
                </c:pt>
              </c:numCache>
            </c:numRef>
          </c:xVal>
          <c:yVal>
            <c:numRef>
              <c:f>'AV19.7_matrix_pl'!$E$35:$E$1984</c:f>
              <c:numCache>
                <c:formatCode>General</c:formatCode>
                <c:ptCount val="1950"/>
                <c:pt idx="0">
                  <c:v>0.33673469387755112</c:v>
                </c:pt>
                <c:pt idx="1">
                  <c:v>0.29224652087475139</c:v>
                </c:pt>
                <c:pt idx="2">
                  <c:v>0.27555988315481988</c:v>
                </c:pt>
                <c:pt idx="3">
                  <c:v>0.28643216080402012</c:v>
                </c:pt>
                <c:pt idx="4">
                  <c:v>0.30293819655521781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EB-4BF9-A569-786377A0D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XCa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XNa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26034</xdr:colOff>
      <xdr:row>43</xdr:row>
      <xdr:rowOff>43687</xdr:rowOff>
    </xdr:from>
    <xdr:to>
      <xdr:col>29</xdr:col>
      <xdr:colOff>260350</xdr:colOff>
      <xdr:row>79</xdr:row>
      <xdr:rowOff>172544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C5122C-D2A3-4261-9F6D-433962482F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631826</xdr:colOff>
      <xdr:row>33</xdr:row>
      <xdr:rowOff>2539</xdr:rowOff>
    </xdr:from>
    <xdr:to>
      <xdr:col>18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130DC3-ADB9-4CB5-9BEF-CED1BF8EB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342900</xdr:colOff>
      <xdr:row>33</xdr:row>
      <xdr:rowOff>0</xdr:rowOff>
    </xdr:from>
    <xdr:to>
      <xdr:col>27</xdr:col>
      <xdr:colOff>628650</xdr:colOff>
      <xdr:row>56</xdr:row>
      <xdr:rowOff>89760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5792B86-6AF7-4823-9DE2-0A182CA2F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631826</xdr:colOff>
      <xdr:row>33</xdr:row>
      <xdr:rowOff>2539</xdr:rowOff>
    </xdr:from>
    <xdr:to>
      <xdr:col>16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81C07A-D53D-4AEB-9AE7-3C53EDDEA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G19.6A_L1_gr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sp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19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19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p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F837D-1120-4221-9BBA-4B1ACF40743C}">
  <dimension ref="A1:EL164"/>
  <sheetViews>
    <sheetView tabSelected="1" zoomScaleNormal="100" workbookViewId="0">
      <pane xSplit="1" topLeftCell="B1" activePane="topRight" state="frozen"/>
      <selection pane="topRight"/>
    </sheetView>
  </sheetViews>
  <sheetFormatPr defaultRowHeight="14.4" x14ac:dyDescent="0.55000000000000004"/>
  <cols>
    <col min="11" max="13" width="8.83984375" style="27"/>
  </cols>
  <sheetData>
    <row r="1" spans="1:102" s="13" customFormat="1" x14ac:dyDescent="0.55000000000000004">
      <c r="A1" s="13" t="s">
        <v>0</v>
      </c>
      <c r="B1" s="13" t="s">
        <v>1</v>
      </c>
      <c r="C1" s="13" t="s">
        <v>2</v>
      </c>
      <c r="D1" s="13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  <c r="W1" s="14" t="s">
        <v>22</v>
      </c>
      <c r="X1" s="14" t="s">
        <v>23</v>
      </c>
      <c r="Y1" s="14" t="s">
        <v>24</v>
      </c>
      <c r="Z1" s="14" t="s">
        <v>25</v>
      </c>
      <c r="AA1" s="14" t="s">
        <v>26</v>
      </c>
      <c r="AB1" s="14" t="s">
        <v>27</v>
      </c>
      <c r="AC1" s="14" t="s">
        <v>28</v>
      </c>
      <c r="AD1" s="14" t="s">
        <v>29</v>
      </c>
      <c r="AE1" s="14" t="s">
        <v>30</v>
      </c>
      <c r="AF1" s="14" t="s">
        <v>31</v>
      </c>
      <c r="AG1" s="14" t="s">
        <v>32</v>
      </c>
      <c r="AH1" s="14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14" t="s">
        <v>44</v>
      </c>
      <c r="AT1" s="14" t="s">
        <v>45</v>
      </c>
      <c r="AU1" s="14" t="s">
        <v>46</v>
      </c>
      <c r="AV1" s="14" t="s">
        <v>47</v>
      </c>
      <c r="AW1" s="14" t="s">
        <v>48</v>
      </c>
      <c r="AX1" s="14" t="s">
        <v>49</v>
      </c>
      <c r="AY1" s="14" t="s">
        <v>50</v>
      </c>
      <c r="AZ1" s="14" t="s">
        <v>51</v>
      </c>
      <c r="BA1" s="14" t="s">
        <v>52</v>
      </c>
      <c r="BB1" s="14" t="s">
        <v>53</v>
      </c>
      <c r="BC1" s="14" t="s">
        <v>54</v>
      </c>
      <c r="BD1" s="14" t="s">
        <v>55</v>
      </c>
      <c r="BE1" s="14" t="s">
        <v>56</v>
      </c>
      <c r="BF1" s="14" t="s">
        <v>57</v>
      </c>
      <c r="BG1" s="14" t="s">
        <v>58</v>
      </c>
      <c r="BH1" s="14" t="s">
        <v>59</v>
      </c>
      <c r="BI1" s="14" t="s">
        <v>60</v>
      </c>
      <c r="BJ1" s="14" t="s">
        <v>61</v>
      </c>
      <c r="BK1" s="14" t="s">
        <v>62</v>
      </c>
      <c r="BL1" s="14" t="s">
        <v>63</v>
      </c>
      <c r="BM1" s="14" t="s">
        <v>64</v>
      </c>
      <c r="BN1" s="14" t="s">
        <v>65</v>
      </c>
      <c r="BO1" s="14" t="s">
        <v>66</v>
      </c>
      <c r="BP1" s="14" t="s">
        <v>67</v>
      </c>
      <c r="BQ1" s="14" t="s">
        <v>68</v>
      </c>
      <c r="BR1" s="14" t="s">
        <v>69</v>
      </c>
      <c r="BS1" s="14" t="s">
        <v>70</v>
      </c>
      <c r="BT1" s="14" t="s">
        <v>71</v>
      </c>
      <c r="BU1" s="14" t="s">
        <v>72</v>
      </c>
      <c r="BV1" s="14" t="s">
        <v>73</v>
      </c>
      <c r="BW1" s="14" t="s">
        <v>74</v>
      </c>
      <c r="BX1" s="14" t="s">
        <v>75</v>
      </c>
      <c r="BY1" s="14" t="s">
        <v>76</v>
      </c>
      <c r="BZ1" s="14" t="s">
        <v>77</v>
      </c>
      <c r="CA1" s="14" t="s">
        <v>78</v>
      </c>
      <c r="CB1" s="14" t="s">
        <v>79</v>
      </c>
      <c r="CC1" s="14" t="s">
        <v>80</v>
      </c>
      <c r="CD1" s="14" t="s">
        <v>81</v>
      </c>
      <c r="CE1" s="14" t="s">
        <v>82</v>
      </c>
      <c r="CF1" s="14" t="s">
        <v>83</v>
      </c>
      <c r="CG1" s="14" t="s">
        <v>84</v>
      </c>
      <c r="CH1" s="14" t="s">
        <v>85</v>
      </c>
      <c r="CI1" s="14" t="s">
        <v>86</v>
      </c>
      <c r="CJ1" s="14" t="s">
        <v>87</v>
      </c>
      <c r="CK1" s="14" t="s">
        <v>88</v>
      </c>
      <c r="CL1" s="14" t="s">
        <v>89</v>
      </c>
      <c r="CM1" s="14" t="s">
        <v>90</v>
      </c>
      <c r="CN1" s="13" t="s">
        <v>91</v>
      </c>
      <c r="CO1" s="13" t="s">
        <v>92</v>
      </c>
      <c r="CP1" s="13" t="s">
        <v>93</v>
      </c>
      <c r="CQ1" s="13" t="s">
        <v>94</v>
      </c>
      <c r="CR1" s="13" t="s">
        <v>95</v>
      </c>
      <c r="CS1" s="13" t="s">
        <v>96</v>
      </c>
      <c r="CT1" s="13" t="s">
        <v>97</v>
      </c>
      <c r="CU1" s="13" t="s">
        <v>98</v>
      </c>
      <c r="CV1" s="13" t="s">
        <v>99</v>
      </c>
      <c r="CW1" s="13" t="s">
        <v>100</v>
      </c>
      <c r="CX1" s="13" t="s">
        <v>101</v>
      </c>
    </row>
    <row r="2" spans="1:102" s="13" customFormat="1" x14ac:dyDescent="0.55000000000000004">
      <c r="A2" s="13" t="s">
        <v>102</v>
      </c>
      <c r="B2" s="13" t="s">
        <v>103</v>
      </c>
      <c r="C2" s="13" t="s">
        <v>103</v>
      </c>
      <c r="D2" s="13" t="s">
        <v>103</v>
      </c>
      <c r="E2" s="13" t="s">
        <v>103</v>
      </c>
      <c r="F2" s="13" t="s">
        <v>103</v>
      </c>
      <c r="G2" s="13" t="s">
        <v>103</v>
      </c>
      <c r="H2" s="13" t="s">
        <v>103</v>
      </c>
      <c r="I2" s="13" t="s">
        <v>103</v>
      </c>
      <c r="J2" s="13" t="s">
        <v>103</v>
      </c>
      <c r="K2" s="13" t="s">
        <v>103</v>
      </c>
      <c r="L2" s="13" t="s">
        <v>103</v>
      </c>
      <c r="M2" s="13" t="s">
        <v>103</v>
      </c>
      <c r="N2" s="13" t="s">
        <v>103</v>
      </c>
      <c r="O2" s="13" t="s">
        <v>103</v>
      </c>
      <c r="P2" s="13" t="s">
        <v>103</v>
      </c>
      <c r="Q2" s="13" t="s">
        <v>103</v>
      </c>
      <c r="R2" s="13" t="s">
        <v>103</v>
      </c>
      <c r="S2" s="13" t="s">
        <v>103</v>
      </c>
      <c r="T2" s="13" t="s">
        <v>103</v>
      </c>
      <c r="U2" s="13" t="s">
        <v>103</v>
      </c>
      <c r="V2" s="13" t="s">
        <v>103</v>
      </c>
      <c r="W2" s="13" t="s">
        <v>103</v>
      </c>
      <c r="X2" s="13" t="s">
        <v>103</v>
      </c>
      <c r="Y2" s="13" t="s">
        <v>103</v>
      </c>
      <c r="Z2" s="13" t="s">
        <v>103</v>
      </c>
      <c r="AA2" s="13" t="s">
        <v>103</v>
      </c>
      <c r="AB2" s="13" t="s">
        <v>103</v>
      </c>
      <c r="AC2" s="13" t="s">
        <v>103</v>
      </c>
      <c r="AD2" s="13" t="s">
        <v>103</v>
      </c>
      <c r="AE2" s="13" t="s">
        <v>103</v>
      </c>
      <c r="AF2" s="13" t="s">
        <v>103</v>
      </c>
      <c r="AG2" s="13" t="s">
        <v>103</v>
      </c>
      <c r="AH2" s="13" t="s">
        <v>103</v>
      </c>
      <c r="AI2" s="13" t="s">
        <v>103</v>
      </c>
      <c r="AJ2" s="13" t="s">
        <v>103</v>
      </c>
      <c r="AK2" s="13" t="s">
        <v>103</v>
      </c>
      <c r="AL2" s="13" t="s">
        <v>103</v>
      </c>
      <c r="AM2" s="13" t="s">
        <v>103</v>
      </c>
      <c r="AN2" s="13" t="s">
        <v>103</v>
      </c>
      <c r="AO2" s="13" t="s">
        <v>103</v>
      </c>
      <c r="AP2" s="13" t="s">
        <v>103</v>
      </c>
      <c r="AQ2" s="13" t="s">
        <v>103</v>
      </c>
      <c r="AR2" s="13" t="s">
        <v>103</v>
      </c>
      <c r="AS2" s="13" t="s">
        <v>103</v>
      </c>
      <c r="AT2" s="13" t="s">
        <v>103</v>
      </c>
      <c r="AU2" s="13" t="s">
        <v>103</v>
      </c>
      <c r="AV2" s="13" t="s">
        <v>103</v>
      </c>
      <c r="AW2" s="13" t="s">
        <v>103</v>
      </c>
      <c r="AX2" s="13" t="s">
        <v>103</v>
      </c>
      <c r="AY2" s="13" t="s">
        <v>103</v>
      </c>
      <c r="AZ2" s="13" t="s">
        <v>103</v>
      </c>
      <c r="BA2" s="13" t="s">
        <v>103</v>
      </c>
      <c r="BB2" s="13" t="s">
        <v>103</v>
      </c>
      <c r="BC2" s="13" t="s">
        <v>103</v>
      </c>
      <c r="BD2" s="13" t="s">
        <v>103</v>
      </c>
      <c r="BE2" s="13" t="s">
        <v>103</v>
      </c>
      <c r="BF2" s="13" t="s">
        <v>103</v>
      </c>
      <c r="BG2" s="13" t="s">
        <v>103</v>
      </c>
      <c r="BH2" s="13" t="s">
        <v>103</v>
      </c>
      <c r="BI2" s="13" t="s">
        <v>103</v>
      </c>
      <c r="BJ2" s="13" t="s">
        <v>103</v>
      </c>
      <c r="BK2" s="13" t="s">
        <v>103</v>
      </c>
      <c r="BL2" s="13" t="s">
        <v>103</v>
      </c>
      <c r="BM2" s="13" t="s">
        <v>103</v>
      </c>
      <c r="BN2" s="13" t="s">
        <v>103</v>
      </c>
      <c r="BO2" s="13" t="s">
        <v>103</v>
      </c>
      <c r="BP2" s="13" t="s">
        <v>103</v>
      </c>
      <c r="BQ2" s="13" t="s">
        <v>103</v>
      </c>
      <c r="BR2" s="13" t="s">
        <v>103</v>
      </c>
      <c r="BS2" s="13" t="s">
        <v>103</v>
      </c>
      <c r="BT2" s="13" t="s">
        <v>103</v>
      </c>
      <c r="BU2" s="13" t="s">
        <v>103</v>
      </c>
      <c r="BV2" s="13" t="s">
        <v>103</v>
      </c>
      <c r="BW2" s="13" t="s">
        <v>103</v>
      </c>
      <c r="BX2" s="13" t="s">
        <v>103</v>
      </c>
      <c r="BY2" s="13" t="s">
        <v>103</v>
      </c>
      <c r="BZ2" s="13" t="s">
        <v>103</v>
      </c>
      <c r="CA2" s="13" t="s">
        <v>103</v>
      </c>
      <c r="CB2" s="13" t="s">
        <v>103</v>
      </c>
      <c r="CC2" s="13" t="s">
        <v>103</v>
      </c>
      <c r="CD2" s="13" t="s">
        <v>103</v>
      </c>
      <c r="CE2" s="13" t="s">
        <v>103</v>
      </c>
      <c r="CF2" s="13" t="s">
        <v>103</v>
      </c>
      <c r="CG2" s="13" t="s">
        <v>103</v>
      </c>
      <c r="CH2" s="13" t="s">
        <v>103</v>
      </c>
      <c r="CI2" s="13" t="s">
        <v>103</v>
      </c>
      <c r="CJ2" s="13" t="s">
        <v>103</v>
      </c>
      <c r="CK2" s="13" t="s">
        <v>103</v>
      </c>
      <c r="CL2" s="13" t="s">
        <v>103</v>
      </c>
      <c r="CM2" s="13" t="s">
        <v>103</v>
      </c>
      <c r="CN2" s="13" t="s">
        <v>103</v>
      </c>
      <c r="CO2" s="13" t="s">
        <v>103</v>
      </c>
      <c r="CP2" s="13" t="s">
        <v>103</v>
      </c>
      <c r="CQ2" s="13" t="s">
        <v>103</v>
      </c>
      <c r="CR2" s="13" t="s">
        <v>103</v>
      </c>
      <c r="CS2" s="13" t="s">
        <v>103</v>
      </c>
      <c r="CT2" s="13" t="s">
        <v>103</v>
      </c>
      <c r="CU2" s="13" t="s">
        <v>103</v>
      </c>
      <c r="CV2" s="13" t="s">
        <v>103</v>
      </c>
      <c r="CW2" s="13" t="s">
        <v>103</v>
      </c>
      <c r="CX2" s="13" t="s">
        <v>103</v>
      </c>
    </row>
    <row r="3" spans="1:102" s="13" customFormat="1" x14ac:dyDescent="0.55000000000000004">
      <c r="A3" s="13" t="s">
        <v>104</v>
      </c>
      <c r="B3" s="13">
        <v>36.36</v>
      </c>
      <c r="C3" s="13">
        <v>36.25</v>
      </c>
      <c r="D3" s="13">
        <v>36.75</v>
      </c>
      <c r="E3" s="13">
        <v>36.950000000000003</v>
      </c>
      <c r="F3" s="13">
        <v>37.049999999999997</v>
      </c>
      <c r="G3" s="13">
        <v>37.159999999999997</v>
      </c>
      <c r="H3" s="13">
        <v>37.32</v>
      </c>
      <c r="I3" s="13">
        <v>37.36</v>
      </c>
      <c r="J3" s="13">
        <v>37.33</v>
      </c>
      <c r="K3" s="13">
        <v>37.4</v>
      </c>
      <c r="L3" s="13">
        <v>37.32</v>
      </c>
      <c r="M3" s="13">
        <v>37.35</v>
      </c>
      <c r="N3" s="13">
        <v>37.380000000000003</v>
      </c>
      <c r="O3" s="13">
        <v>37.659999999999997</v>
      </c>
      <c r="P3" s="13">
        <v>37.5</v>
      </c>
      <c r="Q3" s="13">
        <v>37.630000000000003</v>
      </c>
      <c r="R3" s="13">
        <v>37.49</v>
      </c>
      <c r="S3" s="13">
        <v>37.67</v>
      </c>
      <c r="T3" s="13">
        <v>37.53</v>
      </c>
      <c r="U3" s="13">
        <v>37.85</v>
      </c>
      <c r="V3" s="13">
        <v>37.799999999999997</v>
      </c>
      <c r="W3" s="13">
        <v>37.32</v>
      </c>
      <c r="X3" s="13">
        <v>37.72</v>
      </c>
      <c r="Y3" s="13">
        <v>37.72</v>
      </c>
      <c r="Z3" s="13">
        <v>37.659999999999997</v>
      </c>
      <c r="AA3" s="13">
        <v>38.020000000000003</v>
      </c>
      <c r="AB3" s="13">
        <v>37.72</v>
      </c>
      <c r="AC3" s="13">
        <v>37.93</v>
      </c>
      <c r="AD3" s="13">
        <v>37.67</v>
      </c>
      <c r="AE3" s="13">
        <v>37.770000000000003</v>
      </c>
      <c r="AF3" s="13">
        <v>38.159999999999997</v>
      </c>
      <c r="AG3" s="13">
        <v>37.950000000000003</v>
      </c>
      <c r="AH3" s="13">
        <v>38.04</v>
      </c>
      <c r="AI3" s="13">
        <v>38.020000000000003</v>
      </c>
      <c r="AJ3" s="13">
        <v>37.869999999999997</v>
      </c>
      <c r="AK3" s="13">
        <v>38.03</v>
      </c>
      <c r="AL3" s="13">
        <v>37.81</v>
      </c>
      <c r="AM3" s="13">
        <v>37.92</v>
      </c>
      <c r="AN3" s="13">
        <v>38.07</v>
      </c>
      <c r="AO3" s="13">
        <v>38.159999999999997</v>
      </c>
      <c r="AP3" s="13">
        <v>37.78</v>
      </c>
      <c r="AQ3" s="13">
        <v>37.89</v>
      </c>
      <c r="AR3" s="13">
        <v>37.729999999999997</v>
      </c>
      <c r="AS3" s="13">
        <v>37.93</v>
      </c>
      <c r="AT3" s="13">
        <v>37.78</v>
      </c>
      <c r="AU3" s="13">
        <v>37.909999999999997</v>
      </c>
      <c r="AV3" s="13">
        <v>37.86</v>
      </c>
      <c r="AW3" s="13">
        <v>37.770000000000003</v>
      </c>
      <c r="AX3" s="13">
        <v>37.840000000000003</v>
      </c>
      <c r="AY3" s="13">
        <v>37.92</v>
      </c>
      <c r="AZ3" s="13">
        <v>38.06</v>
      </c>
      <c r="BA3" s="13">
        <v>36.57</v>
      </c>
      <c r="BB3" s="13">
        <v>37.78</v>
      </c>
      <c r="BC3" s="13">
        <v>37.78</v>
      </c>
      <c r="BD3" s="13">
        <v>37.880000000000003</v>
      </c>
      <c r="BE3" s="13">
        <v>37.94</v>
      </c>
      <c r="BF3" s="13">
        <v>37.72</v>
      </c>
      <c r="BG3" s="13">
        <v>37.76</v>
      </c>
      <c r="BH3" s="13">
        <v>37.74</v>
      </c>
      <c r="BI3" s="13">
        <v>37.6</v>
      </c>
      <c r="BJ3" s="13">
        <v>37.799999999999997</v>
      </c>
      <c r="BK3" s="13">
        <v>37.89</v>
      </c>
      <c r="BL3" s="13">
        <v>37.71</v>
      </c>
      <c r="BM3" s="13">
        <v>37.880000000000003</v>
      </c>
      <c r="BN3" s="13">
        <v>37.86</v>
      </c>
      <c r="BO3" s="13">
        <v>37.54</v>
      </c>
      <c r="BP3" s="13">
        <v>37.799999999999997</v>
      </c>
      <c r="BQ3" s="13">
        <v>37.74</v>
      </c>
      <c r="BR3" s="13">
        <v>38.04</v>
      </c>
      <c r="BS3" s="13">
        <v>37.65</v>
      </c>
      <c r="BT3" s="13">
        <v>37.9</v>
      </c>
      <c r="BU3" s="13">
        <v>37.94</v>
      </c>
      <c r="BV3" s="13">
        <v>37.950000000000003</v>
      </c>
      <c r="BW3" s="13">
        <v>37.68</v>
      </c>
      <c r="BX3" s="13">
        <v>37.799999999999997</v>
      </c>
      <c r="BY3" s="13">
        <v>37.909999999999997</v>
      </c>
      <c r="BZ3" s="13">
        <v>37.840000000000003</v>
      </c>
      <c r="CA3" s="13">
        <v>38.159999999999997</v>
      </c>
      <c r="CB3" s="13">
        <v>37.99</v>
      </c>
      <c r="CC3" s="13">
        <v>38.17</v>
      </c>
      <c r="CD3" s="13">
        <v>38.17</v>
      </c>
      <c r="CE3" s="13">
        <v>38.200000000000003</v>
      </c>
      <c r="CF3" s="13">
        <v>38.32</v>
      </c>
      <c r="CG3" s="13">
        <v>38.31</v>
      </c>
      <c r="CH3" s="13">
        <v>38.49</v>
      </c>
      <c r="CI3" s="13">
        <v>38.380000000000003</v>
      </c>
      <c r="CJ3" s="13">
        <v>38.44</v>
      </c>
      <c r="CK3" s="13">
        <v>38.659999999999997</v>
      </c>
      <c r="CL3" s="13">
        <v>38.81</v>
      </c>
      <c r="CM3" s="13">
        <v>38.69</v>
      </c>
      <c r="CN3" s="13">
        <v>36.93</v>
      </c>
      <c r="CO3" s="13">
        <v>37.14</v>
      </c>
      <c r="CP3" s="13">
        <v>37.14</v>
      </c>
      <c r="CQ3" s="13">
        <v>37.200000000000003</v>
      </c>
      <c r="CR3" s="13">
        <v>37.119999999999997</v>
      </c>
      <c r="CS3" s="13">
        <v>37.25</v>
      </c>
      <c r="CT3" s="13">
        <v>37.47</v>
      </c>
      <c r="CU3" s="13">
        <v>37.18</v>
      </c>
      <c r="CV3" s="13">
        <v>37.31</v>
      </c>
      <c r="CW3" s="13">
        <v>37.36</v>
      </c>
      <c r="CX3" s="13">
        <v>37.43</v>
      </c>
    </row>
    <row r="4" spans="1:102" s="13" customFormat="1" x14ac:dyDescent="0.55000000000000004">
      <c r="A4" s="13" t="s">
        <v>105</v>
      </c>
      <c r="B4" s="13">
        <v>7.1999999999999998E-3</v>
      </c>
      <c r="C4" s="13">
        <v>4.8999999999999998E-3</v>
      </c>
      <c r="D4" s="13">
        <v>4.7000000000000002E-3</v>
      </c>
      <c r="E4" s="13">
        <v>7.4000000000000003E-3</v>
      </c>
      <c r="F4" s="13">
        <v>6.4000000000000003E-3</v>
      </c>
      <c r="G4" s="13">
        <v>0</v>
      </c>
      <c r="H4" s="13">
        <v>1.29E-2</v>
      </c>
      <c r="I4" s="13">
        <v>0</v>
      </c>
      <c r="J4" s="13">
        <v>0</v>
      </c>
      <c r="K4" s="13">
        <v>1.6000000000000001E-3</v>
      </c>
      <c r="L4" s="13">
        <v>2.2599999999999999E-2</v>
      </c>
      <c r="M4" s="13">
        <v>9.1000000000000004E-3</v>
      </c>
      <c r="N4" s="13">
        <v>3.3999999999999998E-3</v>
      </c>
      <c r="O4" s="13">
        <v>4.3E-3</v>
      </c>
      <c r="P4" s="13">
        <v>0</v>
      </c>
      <c r="Q4" s="13">
        <v>1.5299999999999999E-2</v>
      </c>
      <c r="R4" s="13">
        <v>0</v>
      </c>
      <c r="S4" s="13">
        <v>2.52E-2</v>
      </c>
      <c r="T4" s="13">
        <v>2.0299999999999999E-2</v>
      </c>
      <c r="U4" s="13">
        <v>2.53E-2</v>
      </c>
      <c r="V4" s="13">
        <v>8.3000000000000001E-3</v>
      </c>
      <c r="W4" s="13">
        <v>2.0999999999999999E-3</v>
      </c>
      <c r="X4" s="13">
        <v>8.5000000000000006E-3</v>
      </c>
      <c r="Y4" s="13">
        <v>0</v>
      </c>
      <c r="Z4" s="13">
        <v>8.0000000000000004E-4</v>
      </c>
      <c r="AA4" s="13">
        <v>1.5699999999999999E-2</v>
      </c>
      <c r="AB4" s="13">
        <v>2.0899999999999998E-2</v>
      </c>
      <c r="AC4" s="13">
        <v>2.12E-2</v>
      </c>
      <c r="AD4" s="13">
        <v>5.3E-3</v>
      </c>
      <c r="AE4" s="13">
        <v>2.6599999999999999E-2</v>
      </c>
      <c r="AF4" s="13">
        <v>4.0899999999999999E-2</v>
      </c>
      <c r="AG4" s="13">
        <v>5.1499999999999997E-2</v>
      </c>
      <c r="AH4" s="13">
        <v>6.1100000000000002E-2</v>
      </c>
      <c r="AI4" s="13">
        <v>5.3699999999999998E-2</v>
      </c>
      <c r="AJ4" s="13">
        <v>3.8300000000000001E-2</v>
      </c>
      <c r="AK4" s="13">
        <v>4.4400000000000002E-2</v>
      </c>
      <c r="AL4" s="13">
        <v>3.39E-2</v>
      </c>
      <c r="AM4" s="13">
        <v>3.7600000000000001E-2</v>
      </c>
      <c r="AN4" s="13">
        <v>4.4699999999999997E-2</v>
      </c>
      <c r="AO4" s="13">
        <v>3.32E-2</v>
      </c>
      <c r="AP4" s="13">
        <v>4.2599999999999999E-2</v>
      </c>
      <c r="AQ4" s="13">
        <v>4.8000000000000001E-2</v>
      </c>
      <c r="AR4" s="13">
        <v>4.2299999999999997E-2</v>
      </c>
      <c r="AS4" s="13">
        <v>2.1499999999999998E-2</v>
      </c>
      <c r="AT4" s="13">
        <v>5.4300000000000001E-2</v>
      </c>
      <c r="AU4" s="13">
        <v>3.6299999999999999E-2</v>
      </c>
      <c r="AV4" s="13">
        <v>3.6400000000000002E-2</v>
      </c>
      <c r="AW4" s="13">
        <v>4.6699999999999998E-2</v>
      </c>
      <c r="AX4" s="13">
        <v>1.9599999999999999E-2</v>
      </c>
      <c r="AY4" s="13">
        <v>6.0000000000000001E-3</v>
      </c>
      <c r="AZ4" s="13">
        <v>2.3300000000000001E-2</v>
      </c>
      <c r="BA4" s="13">
        <v>1.2888999999999999</v>
      </c>
      <c r="BB4" s="13">
        <v>3.2500000000000001E-2</v>
      </c>
      <c r="BC4" s="13">
        <v>3.5000000000000003E-2</v>
      </c>
      <c r="BD4" s="13">
        <v>5.4000000000000003E-3</v>
      </c>
      <c r="BE4" s="13">
        <v>2.0400000000000001E-2</v>
      </c>
      <c r="BF4" s="13">
        <v>1.5900000000000001E-2</v>
      </c>
      <c r="BG4" s="13">
        <v>2.4199999999999999E-2</v>
      </c>
      <c r="BH4" s="13">
        <v>3.4099999999999998E-2</v>
      </c>
      <c r="BI4" s="13">
        <v>3.8600000000000002E-2</v>
      </c>
      <c r="BJ4" s="13">
        <v>5.2400000000000002E-2</v>
      </c>
      <c r="BK4" s="13">
        <v>4.24E-2</v>
      </c>
      <c r="BL4" s="13">
        <v>2.81E-2</v>
      </c>
      <c r="BM4" s="13">
        <v>5.28E-2</v>
      </c>
      <c r="BN4" s="13">
        <v>3.1899999999999998E-2</v>
      </c>
      <c r="BO4" s="13">
        <v>4.02E-2</v>
      </c>
      <c r="BP4" s="13">
        <v>5.8999999999999997E-2</v>
      </c>
      <c r="BQ4" s="13">
        <v>4.0800000000000003E-2</v>
      </c>
      <c r="BR4" s="13">
        <v>5.3499999999999999E-2</v>
      </c>
      <c r="BS4" s="13">
        <v>4.9700000000000001E-2</v>
      </c>
      <c r="BT4" s="13">
        <v>5.8599999999999999E-2</v>
      </c>
      <c r="BU4" s="13">
        <v>7.4999999999999997E-2</v>
      </c>
      <c r="BV4" s="13">
        <v>0.08</v>
      </c>
      <c r="BW4" s="13">
        <v>0.51900000000000002</v>
      </c>
      <c r="BX4" s="13">
        <v>7.5700000000000003E-2</v>
      </c>
      <c r="BY4" s="13">
        <v>5.9499999999999997E-2</v>
      </c>
      <c r="BZ4" s="13">
        <v>6.2799999999999995E-2</v>
      </c>
      <c r="CA4" s="13">
        <v>5.6599999999999998E-2</v>
      </c>
      <c r="CB4" s="13">
        <v>5.3800000000000001E-2</v>
      </c>
      <c r="CC4" s="13">
        <v>3.0700000000000002E-2</v>
      </c>
      <c r="CD4" s="13">
        <v>3.8399999999999997E-2</v>
      </c>
      <c r="CE4" s="13">
        <v>3.7400000000000003E-2</v>
      </c>
      <c r="CF4" s="13">
        <v>8.6999999999999994E-3</v>
      </c>
      <c r="CG4" s="13">
        <v>3.3000000000000002E-2</v>
      </c>
      <c r="CH4" s="13">
        <v>2.7E-2</v>
      </c>
      <c r="CI4" s="13">
        <v>4.2299999999999997E-2</v>
      </c>
      <c r="CJ4" s="13">
        <v>2.2499999999999999E-2</v>
      </c>
      <c r="CK4" s="13">
        <v>4.3499999999999997E-2</v>
      </c>
      <c r="CL4" s="13">
        <v>2.4799999999999999E-2</v>
      </c>
      <c r="CM4" s="13">
        <v>2.23E-2</v>
      </c>
      <c r="CN4" s="13">
        <v>2.0899999999999998E-2</v>
      </c>
      <c r="CO4" s="13">
        <v>2.0999999999999999E-3</v>
      </c>
      <c r="CP4" s="13">
        <v>1.37E-2</v>
      </c>
      <c r="CQ4" s="13">
        <v>1.4200000000000001E-2</v>
      </c>
      <c r="CR4" s="13">
        <v>5.4000000000000003E-3</v>
      </c>
      <c r="CS4" s="13">
        <v>1.44E-2</v>
      </c>
      <c r="CT4" s="13">
        <v>1.1299999999999999E-2</v>
      </c>
      <c r="CU4" s="13">
        <v>1.54E-2</v>
      </c>
      <c r="CV4" s="13">
        <v>2E-3</v>
      </c>
      <c r="CW4" s="13">
        <v>2.1000000000000001E-2</v>
      </c>
      <c r="CX4" s="13">
        <v>1.0999999999999999E-2</v>
      </c>
    </row>
    <row r="5" spans="1:102" s="13" customFormat="1" x14ac:dyDescent="0.55000000000000004">
      <c r="A5" s="13" t="s">
        <v>106</v>
      </c>
      <c r="B5" s="13">
        <v>21.01</v>
      </c>
      <c r="C5" s="13">
        <v>20.87</v>
      </c>
      <c r="D5" s="13">
        <v>21.04</v>
      </c>
      <c r="E5" s="13">
        <v>21.42</v>
      </c>
      <c r="F5" s="13">
        <v>21.5</v>
      </c>
      <c r="G5" s="13">
        <v>21.49</v>
      </c>
      <c r="H5" s="13">
        <v>21.63</v>
      </c>
      <c r="I5" s="13">
        <v>21.71</v>
      </c>
      <c r="J5" s="13">
        <v>21.66</v>
      </c>
      <c r="K5" s="13">
        <v>21.5</v>
      </c>
      <c r="L5" s="13">
        <v>21.6</v>
      </c>
      <c r="M5" s="13">
        <v>21.63</v>
      </c>
      <c r="N5" s="13">
        <v>21.69</v>
      </c>
      <c r="O5" s="13">
        <v>21.83</v>
      </c>
      <c r="P5" s="13">
        <v>21.77</v>
      </c>
      <c r="Q5" s="13">
        <v>21.82</v>
      </c>
      <c r="R5" s="13">
        <v>21.75</v>
      </c>
      <c r="S5" s="13">
        <v>21.95</v>
      </c>
      <c r="T5" s="13">
        <v>21.77</v>
      </c>
      <c r="U5" s="13">
        <v>21.74</v>
      </c>
      <c r="V5" s="13">
        <v>22.01</v>
      </c>
      <c r="W5" s="13">
        <v>21.57</v>
      </c>
      <c r="X5" s="13">
        <v>21.87</v>
      </c>
      <c r="Y5" s="13">
        <v>21.98</v>
      </c>
      <c r="Z5" s="13">
        <v>21.98</v>
      </c>
      <c r="AA5" s="13">
        <v>21.99</v>
      </c>
      <c r="AB5" s="13">
        <v>21.81</v>
      </c>
      <c r="AC5" s="13">
        <v>21.93</v>
      </c>
      <c r="AD5" s="13">
        <v>21.97</v>
      </c>
      <c r="AE5" s="13">
        <v>22.02</v>
      </c>
      <c r="AF5" s="13">
        <v>22.09</v>
      </c>
      <c r="AG5" s="13">
        <v>22.02</v>
      </c>
      <c r="AH5" s="13">
        <v>22.01</v>
      </c>
      <c r="AI5" s="13">
        <v>22.05</v>
      </c>
      <c r="AJ5" s="13">
        <v>22.05</v>
      </c>
      <c r="AK5" s="13">
        <v>21.99</v>
      </c>
      <c r="AL5" s="13">
        <v>21.93</v>
      </c>
      <c r="AM5" s="13">
        <v>21.89</v>
      </c>
      <c r="AN5" s="13">
        <v>21.81</v>
      </c>
      <c r="AO5" s="13">
        <v>21.9</v>
      </c>
      <c r="AP5" s="13">
        <v>21.92</v>
      </c>
      <c r="AQ5" s="13">
        <v>21.96</v>
      </c>
      <c r="AR5" s="13">
        <v>21.85</v>
      </c>
      <c r="AS5" s="13">
        <v>21.82</v>
      </c>
      <c r="AT5" s="13">
        <v>21.85</v>
      </c>
      <c r="AU5" s="13">
        <v>21.95</v>
      </c>
      <c r="AV5" s="13">
        <v>21.78</v>
      </c>
      <c r="AW5" s="13">
        <v>21.81</v>
      </c>
      <c r="AX5" s="13">
        <v>21.94</v>
      </c>
      <c r="AY5" s="13">
        <v>21.98</v>
      </c>
      <c r="AZ5" s="13">
        <v>22.13</v>
      </c>
      <c r="BA5" s="13">
        <v>21.48</v>
      </c>
      <c r="BB5" s="13">
        <v>21.8</v>
      </c>
      <c r="BC5" s="13">
        <v>21.79</v>
      </c>
      <c r="BD5" s="13">
        <v>21.88</v>
      </c>
      <c r="BE5" s="13">
        <v>21.89</v>
      </c>
      <c r="BF5" s="13">
        <v>21.83</v>
      </c>
      <c r="BG5" s="13">
        <v>21.84</v>
      </c>
      <c r="BH5" s="13">
        <v>21.82</v>
      </c>
      <c r="BI5" s="13">
        <v>21.92</v>
      </c>
      <c r="BJ5" s="13">
        <v>21.45</v>
      </c>
      <c r="BK5" s="13">
        <v>22</v>
      </c>
      <c r="BL5" s="13">
        <v>21.87</v>
      </c>
      <c r="BM5" s="13">
        <v>22</v>
      </c>
      <c r="BN5" s="13">
        <v>21.6</v>
      </c>
      <c r="BO5" s="13">
        <v>21.67</v>
      </c>
      <c r="BP5" s="13">
        <v>21.85</v>
      </c>
      <c r="BQ5" s="13">
        <v>22.04</v>
      </c>
      <c r="BR5" s="13">
        <v>21.79</v>
      </c>
      <c r="BS5" s="13">
        <v>21.87</v>
      </c>
      <c r="BT5" s="13">
        <v>21.95</v>
      </c>
      <c r="BU5" s="13">
        <v>21.88</v>
      </c>
      <c r="BV5" s="13">
        <v>22</v>
      </c>
      <c r="BW5" s="13">
        <v>21.86</v>
      </c>
      <c r="BX5" s="13">
        <v>21.97</v>
      </c>
      <c r="BY5" s="13">
        <v>22.07</v>
      </c>
      <c r="BZ5" s="13">
        <v>22.03</v>
      </c>
      <c r="CA5" s="13">
        <v>22.09</v>
      </c>
      <c r="CB5" s="13">
        <v>22.1</v>
      </c>
      <c r="CC5" s="13">
        <v>22.16</v>
      </c>
      <c r="CD5" s="13">
        <v>22.14</v>
      </c>
      <c r="CE5" s="13">
        <v>22.02</v>
      </c>
      <c r="CF5" s="13">
        <v>22.16</v>
      </c>
      <c r="CG5" s="13">
        <v>22.22</v>
      </c>
      <c r="CH5" s="13">
        <v>22.33</v>
      </c>
      <c r="CI5" s="13">
        <v>22.32</v>
      </c>
      <c r="CJ5" s="13">
        <v>22.33</v>
      </c>
      <c r="CK5" s="13">
        <v>22.34</v>
      </c>
      <c r="CL5" s="13">
        <v>22.5</v>
      </c>
      <c r="CM5" s="13">
        <v>22.51</v>
      </c>
      <c r="CN5" s="13">
        <v>21.44</v>
      </c>
      <c r="CO5" s="13">
        <v>21.47</v>
      </c>
      <c r="CP5" s="13">
        <v>21.38</v>
      </c>
      <c r="CQ5" s="13">
        <v>21.48</v>
      </c>
      <c r="CR5" s="13">
        <v>21.64</v>
      </c>
      <c r="CS5" s="13">
        <v>21.57</v>
      </c>
      <c r="CT5" s="13">
        <v>21.47</v>
      </c>
      <c r="CU5" s="13">
        <v>21.6</v>
      </c>
      <c r="CV5" s="13">
        <v>21.6</v>
      </c>
      <c r="CW5" s="13">
        <v>21.58</v>
      </c>
      <c r="CX5" s="13">
        <v>21.62</v>
      </c>
    </row>
    <row r="6" spans="1:102" s="13" customFormat="1" x14ac:dyDescent="0.55000000000000004">
      <c r="A6" s="13" t="s">
        <v>107</v>
      </c>
      <c r="B6" s="13">
        <v>30.64</v>
      </c>
      <c r="C6" s="13">
        <v>30.27</v>
      </c>
      <c r="D6" s="13">
        <v>30.57</v>
      </c>
      <c r="E6" s="13">
        <v>30.73</v>
      </c>
      <c r="F6" s="13">
        <v>30.41</v>
      </c>
      <c r="G6" s="13">
        <v>30.63</v>
      </c>
      <c r="H6" s="13">
        <v>30.77</v>
      </c>
      <c r="I6" s="13">
        <v>30.61</v>
      </c>
      <c r="J6" s="13">
        <v>30.8</v>
      </c>
      <c r="K6" s="13">
        <v>30.55</v>
      </c>
      <c r="L6" s="13">
        <v>30.66</v>
      </c>
      <c r="M6" s="13">
        <v>30.4</v>
      </c>
      <c r="N6" s="13">
        <v>30.03</v>
      </c>
      <c r="O6" s="13">
        <v>30.43</v>
      </c>
      <c r="P6" s="13">
        <v>30.44</v>
      </c>
      <c r="Q6" s="13">
        <v>30.38</v>
      </c>
      <c r="R6" s="13">
        <v>30.09</v>
      </c>
      <c r="S6" s="13">
        <v>29.94</v>
      </c>
      <c r="T6" s="13">
        <v>29.7</v>
      </c>
      <c r="U6" s="13">
        <v>29.89</v>
      </c>
      <c r="V6" s="13">
        <v>29.86</v>
      </c>
      <c r="W6" s="13">
        <v>30.04</v>
      </c>
      <c r="X6" s="13">
        <v>30.21</v>
      </c>
      <c r="Y6" s="13">
        <v>30.26</v>
      </c>
      <c r="Z6" s="13">
        <v>30.11</v>
      </c>
      <c r="AA6" s="13">
        <v>29.84</v>
      </c>
      <c r="AB6" s="13">
        <v>29.67</v>
      </c>
      <c r="AC6" s="13">
        <v>29.43</v>
      </c>
      <c r="AD6" s="13">
        <v>29.45</v>
      </c>
      <c r="AE6" s="13">
        <v>29.39</v>
      </c>
      <c r="AF6" s="13">
        <v>29.38</v>
      </c>
      <c r="AG6" s="13">
        <v>29.48</v>
      </c>
      <c r="AH6" s="13">
        <v>29.16</v>
      </c>
      <c r="AI6" s="13">
        <v>29.43</v>
      </c>
      <c r="AJ6" s="13">
        <v>29.07</v>
      </c>
      <c r="AK6" s="13">
        <v>29.12</v>
      </c>
      <c r="AL6" s="13">
        <v>29.24</v>
      </c>
      <c r="AM6" s="13">
        <v>29.08</v>
      </c>
      <c r="AN6" s="13">
        <v>29.21</v>
      </c>
      <c r="AO6" s="13">
        <v>29.12</v>
      </c>
      <c r="AP6" s="13">
        <v>28.95</v>
      </c>
      <c r="AQ6" s="13">
        <v>28.64</v>
      </c>
      <c r="AR6" s="13">
        <v>28.85</v>
      </c>
      <c r="AS6" s="13">
        <v>29.05</v>
      </c>
      <c r="AT6" s="13">
        <v>28.84</v>
      </c>
      <c r="AU6" s="13">
        <v>29.09</v>
      </c>
      <c r="AV6" s="13">
        <v>29.04</v>
      </c>
      <c r="AW6" s="13">
        <v>28.76</v>
      </c>
      <c r="AX6" s="13">
        <v>28.84</v>
      </c>
      <c r="AY6" s="13">
        <v>28.93</v>
      </c>
      <c r="AZ6" s="13">
        <v>28.91</v>
      </c>
      <c r="BA6" s="13">
        <v>28.79</v>
      </c>
      <c r="BB6" s="13">
        <v>29</v>
      </c>
      <c r="BC6" s="13">
        <v>28.82</v>
      </c>
      <c r="BD6" s="13">
        <v>29.05</v>
      </c>
      <c r="BE6" s="13">
        <v>29.06</v>
      </c>
      <c r="BF6" s="13">
        <v>29.01</v>
      </c>
      <c r="BG6" s="13">
        <v>28.9</v>
      </c>
      <c r="BH6" s="13">
        <v>28.75</v>
      </c>
      <c r="BI6" s="13">
        <v>28.76</v>
      </c>
      <c r="BJ6" s="13">
        <v>28.11</v>
      </c>
      <c r="BK6" s="13">
        <v>29.01</v>
      </c>
      <c r="BL6" s="13">
        <v>28.96</v>
      </c>
      <c r="BM6" s="13">
        <v>28.97</v>
      </c>
      <c r="BN6" s="13">
        <v>28.94</v>
      </c>
      <c r="BO6" s="13">
        <v>29.01</v>
      </c>
      <c r="BP6" s="13">
        <v>29.03</v>
      </c>
      <c r="BQ6" s="13">
        <v>29.09</v>
      </c>
      <c r="BR6" s="13">
        <v>29.17</v>
      </c>
      <c r="BS6" s="13">
        <v>29.35</v>
      </c>
      <c r="BT6" s="13">
        <v>29.32</v>
      </c>
      <c r="BU6" s="13">
        <v>29.24</v>
      </c>
      <c r="BV6" s="13">
        <v>29.46</v>
      </c>
      <c r="BW6" s="13">
        <v>29.26</v>
      </c>
      <c r="BX6" s="13">
        <v>29.29</v>
      </c>
      <c r="BY6" s="13">
        <v>29.58</v>
      </c>
      <c r="BZ6" s="13">
        <v>29.34</v>
      </c>
      <c r="CA6" s="13">
        <v>29.38</v>
      </c>
      <c r="CB6" s="13">
        <v>29.31</v>
      </c>
      <c r="CC6" s="13">
        <v>29.31</v>
      </c>
      <c r="CD6" s="13">
        <v>29.49</v>
      </c>
      <c r="CE6" s="13">
        <v>29.26</v>
      </c>
      <c r="CF6" s="13">
        <v>29.21</v>
      </c>
      <c r="CG6" s="13">
        <v>29.2</v>
      </c>
      <c r="CH6" s="13">
        <v>29.11</v>
      </c>
      <c r="CI6" s="13">
        <v>29.28</v>
      </c>
      <c r="CJ6" s="13">
        <v>29.3</v>
      </c>
      <c r="CK6" s="13">
        <v>29.13</v>
      </c>
      <c r="CL6" s="13">
        <v>29.21</v>
      </c>
      <c r="CM6" s="13">
        <v>29.18</v>
      </c>
      <c r="CN6" s="13">
        <v>29.67</v>
      </c>
      <c r="CO6" s="13">
        <v>29.55</v>
      </c>
      <c r="CP6" s="13">
        <v>29.59</v>
      </c>
      <c r="CQ6" s="13">
        <v>29.75</v>
      </c>
      <c r="CR6" s="13">
        <v>29.65</v>
      </c>
      <c r="CS6" s="13">
        <v>29.72</v>
      </c>
      <c r="CT6" s="13">
        <v>29.78</v>
      </c>
      <c r="CU6" s="13">
        <v>29.76</v>
      </c>
      <c r="CV6" s="13">
        <v>29.64</v>
      </c>
      <c r="CW6" s="13">
        <v>29.78</v>
      </c>
      <c r="CX6" s="13">
        <v>29.77</v>
      </c>
    </row>
    <row r="7" spans="1:102" s="13" customFormat="1" x14ac:dyDescent="0.55000000000000004">
      <c r="A7" s="13" t="s">
        <v>108</v>
      </c>
      <c r="B7" s="13">
        <v>4.17</v>
      </c>
      <c r="C7" s="13">
        <v>3.72</v>
      </c>
      <c r="D7" s="13">
        <v>3.67</v>
      </c>
      <c r="E7" s="13">
        <v>3.39</v>
      </c>
      <c r="F7" s="13">
        <v>3.19</v>
      </c>
      <c r="G7" s="13">
        <v>3.13</v>
      </c>
      <c r="H7" s="13">
        <v>3</v>
      </c>
      <c r="I7" s="13">
        <v>2.97</v>
      </c>
      <c r="J7" s="13">
        <v>2.85</v>
      </c>
      <c r="K7" s="13">
        <v>2.73</v>
      </c>
      <c r="L7" s="13">
        <v>2.6</v>
      </c>
      <c r="M7" s="13">
        <v>2.5499999999999998</v>
      </c>
      <c r="N7" s="13">
        <v>2.4300000000000002</v>
      </c>
      <c r="O7" s="13">
        <v>2.2999999999999998</v>
      </c>
      <c r="P7" s="13">
        <v>2.23</v>
      </c>
      <c r="Q7" s="13">
        <v>2.16</v>
      </c>
      <c r="R7" s="13">
        <v>2.0699999999999998</v>
      </c>
      <c r="S7" s="13">
        <v>2.06</v>
      </c>
      <c r="T7" s="13">
        <v>1.91</v>
      </c>
      <c r="U7" s="13">
        <v>1.89</v>
      </c>
      <c r="V7" s="13">
        <v>1.77</v>
      </c>
      <c r="W7" s="13">
        <v>1.76</v>
      </c>
      <c r="X7" s="13">
        <v>1.74</v>
      </c>
      <c r="Y7" s="13">
        <v>1.67</v>
      </c>
      <c r="Z7" s="13">
        <v>1.68</v>
      </c>
      <c r="AA7" s="13">
        <v>1.62</v>
      </c>
      <c r="AB7" s="13">
        <v>1.59</v>
      </c>
      <c r="AC7" s="13">
        <v>1.51</v>
      </c>
      <c r="AD7" s="13">
        <v>1.48</v>
      </c>
      <c r="AE7" s="13">
        <v>1.51</v>
      </c>
      <c r="AF7" s="13">
        <v>1.36</v>
      </c>
      <c r="AG7" s="13">
        <v>1.4</v>
      </c>
      <c r="AH7" s="13">
        <v>1.31</v>
      </c>
      <c r="AI7" s="13">
        <v>1.2835000000000001</v>
      </c>
      <c r="AJ7" s="13">
        <v>1.2666999999999999</v>
      </c>
      <c r="AK7" s="13">
        <v>1.2146999999999999</v>
      </c>
      <c r="AL7" s="13">
        <v>1.2159</v>
      </c>
      <c r="AM7" s="13">
        <v>1.2306999999999999</v>
      </c>
      <c r="AN7" s="13">
        <v>1.1427</v>
      </c>
      <c r="AO7" s="13">
        <v>1.1691</v>
      </c>
      <c r="AP7" s="13">
        <v>1.1332</v>
      </c>
      <c r="AQ7" s="13">
        <v>1.1040000000000001</v>
      </c>
      <c r="AR7" s="13">
        <v>1.1172</v>
      </c>
      <c r="AS7" s="13">
        <v>1.1144000000000001</v>
      </c>
      <c r="AT7" s="13">
        <v>1.0645</v>
      </c>
      <c r="AU7" s="13">
        <v>1.0586</v>
      </c>
      <c r="AV7" s="13">
        <v>1.1026</v>
      </c>
      <c r="AW7" s="13">
        <v>1.046</v>
      </c>
      <c r="AX7" s="13">
        <v>1.0268999999999999</v>
      </c>
      <c r="AY7" s="13">
        <v>1.0788</v>
      </c>
      <c r="AZ7" s="13">
        <v>1.0447</v>
      </c>
      <c r="BA7" s="13">
        <v>1.0121</v>
      </c>
      <c r="BB7" s="13">
        <v>0.99780000000000002</v>
      </c>
      <c r="BC7" s="13">
        <v>0.99329999999999996</v>
      </c>
      <c r="BD7" s="13">
        <v>1.0037</v>
      </c>
      <c r="BE7" s="13">
        <v>1.0004999999999999</v>
      </c>
      <c r="BF7" s="13">
        <v>0.9708</v>
      </c>
      <c r="BG7" s="13">
        <v>1.0001</v>
      </c>
      <c r="BH7" s="13">
        <v>1.0218</v>
      </c>
      <c r="BI7" s="13">
        <v>0.99129999999999996</v>
      </c>
      <c r="BJ7" s="13">
        <v>0.99450000000000005</v>
      </c>
      <c r="BK7" s="13">
        <v>0.98340000000000005</v>
      </c>
      <c r="BL7" s="13">
        <v>0.96299999999999997</v>
      </c>
      <c r="BM7" s="13">
        <v>0.98219999999999996</v>
      </c>
      <c r="BN7" s="13">
        <v>0.99670000000000003</v>
      </c>
      <c r="BO7" s="13">
        <v>0.97019999999999995</v>
      </c>
      <c r="BP7" s="13">
        <v>0.97870000000000001</v>
      </c>
      <c r="BQ7" s="13">
        <v>1.0236000000000001</v>
      </c>
      <c r="BR7" s="13">
        <v>1.0443</v>
      </c>
      <c r="BS7" s="13">
        <v>1.0416000000000001</v>
      </c>
      <c r="BT7" s="13">
        <v>1.0286999999999999</v>
      </c>
      <c r="BU7" s="13">
        <v>1.0653999999999999</v>
      </c>
      <c r="BV7" s="13">
        <v>1.0659000000000001</v>
      </c>
      <c r="BW7" s="13">
        <v>1.0307999999999999</v>
      </c>
      <c r="BX7" s="13">
        <v>1.0374000000000001</v>
      </c>
      <c r="BY7" s="13">
        <v>1.0330999999999999</v>
      </c>
      <c r="BZ7" s="13">
        <v>0.98719999999999997</v>
      </c>
      <c r="CA7" s="13">
        <v>1.0532999999999999</v>
      </c>
      <c r="CB7" s="13">
        <v>1.0544</v>
      </c>
      <c r="CC7" s="13">
        <v>1.0565</v>
      </c>
      <c r="CD7" s="13">
        <v>1.0631999999999999</v>
      </c>
      <c r="CE7" s="13">
        <v>1.0294000000000001</v>
      </c>
      <c r="CF7" s="13">
        <v>1.0888</v>
      </c>
      <c r="CG7" s="13">
        <v>1.0213000000000001</v>
      </c>
      <c r="CH7" s="13">
        <v>0.99209999999999998</v>
      </c>
      <c r="CI7" s="13">
        <v>1.0109999999999999</v>
      </c>
      <c r="CJ7" s="13">
        <v>1.0629</v>
      </c>
      <c r="CK7" s="13">
        <v>1.0379</v>
      </c>
      <c r="CL7" s="13">
        <v>1.0175000000000001</v>
      </c>
      <c r="CM7" s="13">
        <v>1.0539000000000001</v>
      </c>
      <c r="CN7" s="13">
        <v>1.0478000000000001</v>
      </c>
      <c r="CO7" s="13">
        <v>1.0324</v>
      </c>
      <c r="CP7" s="13">
        <v>1.0499000000000001</v>
      </c>
      <c r="CQ7" s="13">
        <v>1.0583</v>
      </c>
      <c r="CR7" s="13">
        <v>1.0817000000000001</v>
      </c>
      <c r="CS7" s="13">
        <v>1.1294</v>
      </c>
      <c r="CT7" s="13">
        <v>1.0422</v>
      </c>
      <c r="CU7" s="13">
        <v>1.0991</v>
      </c>
      <c r="CV7" s="13">
        <v>1.1071</v>
      </c>
      <c r="CW7" s="13">
        <v>1.0527</v>
      </c>
      <c r="CX7" s="13">
        <v>1.0598000000000001</v>
      </c>
    </row>
    <row r="8" spans="1:102" s="13" customFormat="1" x14ac:dyDescent="0.55000000000000004">
      <c r="A8" s="13" t="s">
        <v>109</v>
      </c>
      <c r="B8" s="13">
        <v>3.1</v>
      </c>
      <c r="C8" s="13">
        <v>3.33</v>
      </c>
      <c r="D8" s="13">
        <v>3.6</v>
      </c>
      <c r="E8" s="13">
        <v>3.74</v>
      </c>
      <c r="F8" s="13">
        <v>3.89</v>
      </c>
      <c r="G8" s="13">
        <v>4</v>
      </c>
      <c r="H8" s="13">
        <v>4.07</v>
      </c>
      <c r="I8" s="13">
        <v>4.12</v>
      </c>
      <c r="J8" s="13">
        <v>4.18</v>
      </c>
      <c r="K8" s="13">
        <v>4.1900000000000004</v>
      </c>
      <c r="L8" s="13">
        <v>4.3499999999999996</v>
      </c>
      <c r="M8" s="13">
        <v>4.29</v>
      </c>
      <c r="N8" s="13">
        <v>4.3</v>
      </c>
      <c r="O8" s="13">
        <v>4.49</v>
      </c>
      <c r="P8" s="13">
        <v>4.49</v>
      </c>
      <c r="Q8" s="13">
        <v>4.51</v>
      </c>
      <c r="R8" s="13">
        <v>4.51</v>
      </c>
      <c r="S8" s="13">
        <v>4.58</v>
      </c>
      <c r="T8" s="13">
        <v>4.5999999999999996</v>
      </c>
      <c r="U8" s="13">
        <v>4.5999999999999996</v>
      </c>
      <c r="V8" s="13">
        <v>4.75</v>
      </c>
      <c r="W8" s="13">
        <v>4.7</v>
      </c>
      <c r="X8" s="13">
        <v>4.87</v>
      </c>
      <c r="Y8" s="13">
        <v>4.97</v>
      </c>
      <c r="Z8" s="13">
        <v>4.88</v>
      </c>
      <c r="AA8" s="13">
        <v>4.92</v>
      </c>
      <c r="AB8" s="13">
        <v>4.75</v>
      </c>
      <c r="AC8" s="13">
        <v>4.78</v>
      </c>
      <c r="AD8" s="13">
        <v>4.82</v>
      </c>
      <c r="AE8" s="13">
        <v>4.87</v>
      </c>
      <c r="AF8" s="13">
        <v>4.91</v>
      </c>
      <c r="AG8" s="13">
        <v>4.8899999999999997</v>
      </c>
      <c r="AH8" s="13">
        <v>4.9400000000000004</v>
      </c>
      <c r="AI8" s="13">
        <v>5.01</v>
      </c>
      <c r="AJ8" s="13">
        <v>4.99</v>
      </c>
      <c r="AK8" s="13">
        <v>5.01</v>
      </c>
      <c r="AL8" s="13">
        <v>5.12</v>
      </c>
      <c r="AM8" s="13">
        <v>5.07</v>
      </c>
      <c r="AN8" s="13">
        <v>5.14</v>
      </c>
      <c r="AO8" s="13">
        <v>5.0999999999999996</v>
      </c>
      <c r="AP8" s="13">
        <v>5.01</v>
      </c>
      <c r="AQ8" s="13">
        <v>5.05</v>
      </c>
      <c r="AR8" s="13">
        <v>5.05</v>
      </c>
      <c r="AS8" s="13">
        <v>5.0999999999999996</v>
      </c>
      <c r="AT8" s="13">
        <v>5.2</v>
      </c>
      <c r="AU8" s="13">
        <v>5.21</v>
      </c>
      <c r="AV8" s="13">
        <v>5.22</v>
      </c>
      <c r="AW8" s="13">
        <v>5.18</v>
      </c>
      <c r="AX8" s="13">
        <v>5.23</v>
      </c>
      <c r="AY8" s="13">
        <v>5.27</v>
      </c>
      <c r="AZ8" s="13">
        <v>5.33</v>
      </c>
      <c r="BA8" s="13">
        <v>5.68</v>
      </c>
      <c r="BB8" s="13">
        <v>5.29</v>
      </c>
      <c r="BC8" s="13">
        <v>5.29</v>
      </c>
      <c r="BD8" s="13">
        <v>5.38</v>
      </c>
      <c r="BE8" s="13">
        <v>5.51</v>
      </c>
      <c r="BF8" s="13">
        <v>5.39</v>
      </c>
      <c r="BG8" s="13">
        <v>5.36</v>
      </c>
      <c r="BH8" s="13">
        <v>5.37</v>
      </c>
      <c r="BI8" s="13">
        <v>5.36</v>
      </c>
      <c r="BJ8" s="13">
        <v>5.39</v>
      </c>
      <c r="BK8" s="13">
        <v>5.4</v>
      </c>
      <c r="BL8" s="13">
        <v>5.35</v>
      </c>
      <c r="BM8" s="13">
        <v>5.45</v>
      </c>
      <c r="BN8" s="13">
        <v>5.4</v>
      </c>
      <c r="BO8" s="13">
        <v>5.35</v>
      </c>
      <c r="BP8" s="13">
        <v>5.42</v>
      </c>
      <c r="BQ8" s="13">
        <v>5.46</v>
      </c>
      <c r="BR8" s="13">
        <v>5.55</v>
      </c>
      <c r="BS8" s="13">
        <v>5.56</v>
      </c>
      <c r="BT8" s="13">
        <v>5.57</v>
      </c>
      <c r="BU8" s="13">
        <v>5.51</v>
      </c>
      <c r="BV8" s="13">
        <v>5.59</v>
      </c>
      <c r="BW8" s="13">
        <v>5.51</v>
      </c>
      <c r="BX8" s="13">
        <v>5.56</v>
      </c>
      <c r="BY8" s="13">
        <v>5.61</v>
      </c>
      <c r="BZ8" s="13">
        <v>5.6</v>
      </c>
      <c r="CA8" s="13">
        <v>5.66</v>
      </c>
      <c r="CB8" s="13">
        <v>5.63</v>
      </c>
      <c r="CC8" s="13">
        <v>5.59</v>
      </c>
      <c r="CD8" s="13">
        <v>5.68</v>
      </c>
      <c r="CE8" s="13">
        <v>5.61</v>
      </c>
      <c r="CF8" s="13">
        <v>5.64</v>
      </c>
      <c r="CG8" s="13">
        <v>5.62</v>
      </c>
      <c r="CH8" s="13">
        <v>5.61</v>
      </c>
      <c r="CI8" s="13">
        <v>5.59</v>
      </c>
      <c r="CJ8" s="13">
        <v>5.62</v>
      </c>
      <c r="CK8" s="13">
        <v>5.58</v>
      </c>
      <c r="CL8" s="13">
        <v>5.65</v>
      </c>
      <c r="CM8" s="13">
        <v>5.61</v>
      </c>
      <c r="CN8" s="13">
        <v>5.17</v>
      </c>
      <c r="CO8" s="13">
        <v>5.25</v>
      </c>
      <c r="CP8" s="13">
        <v>5.29</v>
      </c>
      <c r="CQ8" s="13">
        <v>5.33</v>
      </c>
      <c r="CR8" s="13">
        <v>5.38</v>
      </c>
      <c r="CS8" s="13">
        <v>5.41</v>
      </c>
      <c r="CT8" s="13">
        <v>5.37</v>
      </c>
      <c r="CU8" s="13">
        <v>5.47</v>
      </c>
      <c r="CV8" s="13">
        <v>5.48</v>
      </c>
      <c r="CW8" s="13">
        <v>5.43</v>
      </c>
      <c r="CX8" s="13">
        <v>5.53</v>
      </c>
    </row>
    <row r="9" spans="1:102" s="13" customFormat="1" x14ac:dyDescent="0.55000000000000004">
      <c r="A9" s="13" t="s">
        <v>110</v>
      </c>
      <c r="B9" s="13">
        <v>3.79</v>
      </c>
      <c r="C9" s="13">
        <v>3.97</v>
      </c>
      <c r="D9" s="13">
        <v>3.77</v>
      </c>
      <c r="E9" s="13">
        <v>4.09</v>
      </c>
      <c r="F9" s="13">
        <v>4.22</v>
      </c>
      <c r="G9" s="13">
        <v>4.13</v>
      </c>
      <c r="H9" s="13">
        <v>4.01</v>
      </c>
      <c r="I9" s="13">
        <v>3.95</v>
      </c>
      <c r="J9" s="13">
        <v>4.0199999999999996</v>
      </c>
      <c r="K9" s="13">
        <v>4.25</v>
      </c>
      <c r="L9" s="13">
        <v>4.26</v>
      </c>
      <c r="M9" s="13">
        <v>4.47</v>
      </c>
      <c r="N9" s="13">
        <v>4.72</v>
      </c>
      <c r="O9" s="13">
        <v>4.54</v>
      </c>
      <c r="P9" s="13">
        <v>4.7</v>
      </c>
      <c r="Q9" s="13">
        <v>4.75</v>
      </c>
      <c r="R9" s="13">
        <v>4.9800000000000004</v>
      </c>
      <c r="S9" s="13">
        <v>5.01</v>
      </c>
      <c r="T9" s="13">
        <v>5.08</v>
      </c>
      <c r="U9" s="13">
        <v>5.21</v>
      </c>
      <c r="V9" s="13">
        <v>4.9800000000000004</v>
      </c>
      <c r="W9" s="13">
        <v>4.84</v>
      </c>
      <c r="X9" s="13">
        <v>4.71</v>
      </c>
      <c r="Y9" s="13">
        <v>4.4800000000000004</v>
      </c>
      <c r="Z9" s="13">
        <v>4.8600000000000003</v>
      </c>
      <c r="AA9" s="13">
        <v>5.08</v>
      </c>
      <c r="AB9" s="13">
        <v>5.26</v>
      </c>
      <c r="AC9" s="13">
        <v>5.45</v>
      </c>
      <c r="AD9" s="13">
        <v>5.39</v>
      </c>
      <c r="AE9" s="13">
        <v>5.58</v>
      </c>
      <c r="AF9" s="13">
        <v>5.73</v>
      </c>
      <c r="AG9" s="13">
        <v>5.66</v>
      </c>
      <c r="AH9" s="13">
        <v>5.81</v>
      </c>
      <c r="AI9" s="13">
        <v>5.76</v>
      </c>
      <c r="AJ9" s="13">
        <v>5.8</v>
      </c>
      <c r="AK9" s="13">
        <v>5.73</v>
      </c>
      <c r="AL9" s="13">
        <v>5.66</v>
      </c>
      <c r="AM9" s="13">
        <v>5.61</v>
      </c>
      <c r="AN9" s="13">
        <v>5.57</v>
      </c>
      <c r="AO9" s="13">
        <v>5.86</v>
      </c>
      <c r="AP9" s="13">
        <v>5.97</v>
      </c>
      <c r="AQ9" s="13">
        <v>6.16</v>
      </c>
      <c r="AR9" s="13">
        <v>6.06</v>
      </c>
      <c r="AS9" s="13">
        <v>5.9</v>
      </c>
      <c r="AT9" s="13">
        <v>5.73</v>
      </c>
      <c r="AU9" s="13">
        <v>5.61</v>
      </c>
      <c r="AV9" s="13">
        <v>5.67</v>
      </c>
      <c r="AW9" s="13">
        <v>5.94</v>
      </c>
      <c r="AX9" s="13">
        <v>6.02</v>
      </c>
      <c r="AY9" s="13">
        <v>5.84</v>
      </c>
      <c r="AZ9" s="13">
        <v>5.69</v>
      </c>
      <c r="BA9" s="13">
        <v>5.5</v>
      </c>
      <c r="BB9" s="13">
        <v>5.85</v>
      </c>
      <c r="BC9" s="13">
        <v>5.8</v>
      </c>
      <c r="BD9" s="13">
        <v>5.67</v>
      </c>
      <c r="BE9" s="13">
        <v>5.51</v>
      </c>
      <c r="BF9" s="13">
        <v>5.61</v>
      </c>
      <c r="BG9" s="13">
        <v>5.6</v>
      </c>
      <c r="BH9" s="13">
        <v>5.74</v>
      </c>
      <c r="BI9" s="13">
        <v>5.71</v>
      </c>
      <c r="BJ9" s="13">
        <v>5.73</v>
      </c>
      <c r="BK9" s="13">
        <v>5.73</v>
      </c>
      <c r="BL9" s="13">
        <v>5.82</v>
      </c>
      <c r="BM9" s="13">
        <v>5.67</v>
      </c>
      <c r="BN9" s="13">
        <v>5.54</v>
      </c>
      <c r="BO9" s="13">
        <v>5.51</v>
      </c>
      <c r="BP9" s="13">
        <v>5.46</v>
      </c>
      <c r="BQ9" s="13">
        <v>5.39</v>
      </c>
      <c r="BR9" s="13">
        <v>5.24</v>
      </c>
      <c r="BS9" s="13">
        <v>5.03</v>
      </c>
      <c r="BT9" s="13">
        <v>5.1100000000000003</v>
      </c>
      <c r="BU9" s="13">
        <v>5.15</v>
      </c>
      <c r="BV9" s="13">
        <v>5.0999999999999996</v>
      </c>
      <c r="BW9" s="13">
        <v>5.07</v>
      </c>
      <c r="BX9" s="13">
        <v>5.15</v>
      </c>
      <c r="BY9" s="13">
        <v>5.22</v>
      </c>
      <c r="BZ9" s="13">
        <v>5.0999999999999996</v>
      </c>
      <c r="CA9" s="13">
        <v>4.9800000000000004</v>
      </c>
      <c r="CB9" s="13">
        <v>5.05</v>
      </c>
      <c r="CC9" s="13">
        <v>5.07</v>
      </c>
      <c r="CD9" s="13">
        <v>4.9800000000000004</v>
      </c>
      <c r="CE9" s="13">
        <v>5.05</v>
      </c>
      <c r="CF9" s="13">
        <v>5.07</v>
      </c>
      <c r="CG9" s="13">
        <v>5.1100000000000003</v>
      </c>
      <c r="CH9" s="13">
        <v>5.3</v>
      </c>
      <c r="CI9" s="13">
        <v>5.24</v>
      </c>
      <c r="CJ9" s="13">
        <v>5.25</v>
      </c>
      <c r="CK9" s="13">
        <v>5.34</v>
      </c>
      <c r="CL9" s="13">
        <v>5.25</v>
      </c>
      <c r="CM9" s="13">
        <v>5.34</v>
      </c>
      <c r="CN9" s="13">
        <v>4.93</v>
      </c>
      <c r="CO9" s="13">
        <v>4.87</v>
      </c>
      <c r="CP9" s="13">
        <v>4.91</v>
      </c>
      <c r="CQ9" s="13">
        <v>4.87</v>
      </c>
      <c r="CR9" s="13">
        <v>4.76</v>
      </c>
      <c r="CS9" s="13">
        <v>4.82</v>
      </c>
      <c r="CT9" s="13">
        <v>4.8499999999999996</v>
      </c>
      <c r="CU9" s="13">
        <v>4.6900000000000004</v>
      </c>
      <c r="CV9" s="13">
        <v>4.7300000000000004</v>
      </c>
      <c r="CW9" s="13">
        <v>4.87</v>
      </c>
      <c r="CX9" s="13">
        <v>4.72</v>
      </c>
    </row>
    <row r="10" spans="1:102" s="13" customFormat="1" x14ac:dyDescent="0.55000000000000004">
      <c r="A10" s="13" t="s">
        <v>111</v>
      </c>
      <c r="B10" s="13">
        <v>1.5900000000000001E-2</v>
      </c>
      <c r="C10" s="13">
        <v>1.84E-2</v>
      </c>
      <c r="D10" s="13">
        <v>7.4999999999999997E-3</v>
      </c>
      <c r="E10" s="13">
        <v>8.2000000000000007E-3</v>
      </c>
      <c r="F10" s="13">
        <v>8.0000000000000004E-4</v>
      </c>
      <c r="G10" s="13">
        <v>1.5E-3</v>
      </c>
      <c r="H10" s="13">
        <v>3.3999999999999998E-3</v>
      </c>
      <c r="I10" s="13">
        <v>1.55E-2</v>
      </c>
      <c r="J10" s="13">
        <v>8.9999999999999998E-4</v>
      </c>
      <c r="K10" s="13">
        <v>0</v>
      </c>
      <c r="L10" s="13">
        <v>8.6999999999999994E-3</v>
      </c>
      <c r="M10" s="13">
        <v>3.8E-3</v>
      </c>
      <c r="N10" s="13">
        <v>3.8E-3</v>
      </c>
      <c r="O10" s="13">
        <v>7.6E-3</v>
      </c>
      <c r="P10" s="13">
        <v>8.0999999999999996E-3</v>
      </c>
      <c r="Q10" s="13">
        <v>9.1999999999999998E-3</v>
      </c>
      <c r="R10" s="13">
        <v>0</v>
      </c>
      <c r="S10" s="13">
        <v>9.7000000000000003E-3</v>
      </c>
      <c r="T10" s="13">
        <v>0</v>
      </c>
      <c r="U10" s="13">
        <v>4.4000000000000003E-3</v>
      </c>
      <c r="V10" s="13">
        <v>1.6899999999999998E-2</v>
      </c>
      <c r="W10" s="13">
        <v>6.7999999999999996E-3</v>
      </c>
      <c r="X10" s="13">
        <v>8.8000000000000005E-3</v>
      </c>
      <c r="Y10" s="13">
        <v>0</v>
      </c>
      <c r="Z10" s="13">
        <v>2.8999999999999998E-3</v>
      </c>
      <c r="AA10" s="13">
        <v>5.3E-3</v>
      </c>
      <c r="AB10" s="13">
        <v>4.5999999999999999E-3</v>
      </c>
      <c r="AC10" s="13">
        <v>8.0000000000000002E-3</v>
      </c>
      <c r="AD10" s="13">
        <v>0</v>
      </c>
      <c r="AE10" s="13">
        <v>0</v>
      </c>
      <c r="AF10" s="13">
        <v>9.7000000000000003E-3</v>
      </c>
      <c r="AG10" s="13">
        <v>9.7000000000000003E-3</v>
      </c>
      <c r="AH10" s="13">
        <v>7.9000000000000008E-3</v>
      </c>
      <c r="AI10" s="13">
        <v>5.4000000000000003E-3</v>
      </c>
      <c r="AJ10" s="13">
        <v>5.8999999999999999E-3</v>
      </c>
      <c r="AK10" s="13">
        <v>2.0999999999999999E-3</v>
      </c>
      <c r="AL10" s="13">
        <v>8.9999999999999998E-4</v>
      </c>
      <c r="AM10" s="13">
        <v>0</v>
      </c>
      <c r="AN10" s="13">
        <v>5.4999999999999997E-3</v>
      </c>
      <c r="AO10" s="13">
        <v>1.5E-3</v>
      </c>
      <c r="AP10" s="13">
        <v>0</v>
      </c>
      <c r="AQ10" s="13">
        <v>7.4999999999999997E-3</v>
      </c>
      <c r="AR10" s="13">
        <v>9.1000000000000004E-3</v>
      </c>
      <c r="AS10" s="13">
        <v>1.2E-2</v>
      </c>
      <c r="AT10" s="13">
        <v>6.1999999999999998E-3</v>
      </c>
      <c r="AU10" s="13">
        <v>4.7999999999999996E-3</v>
      </c>
      <c r="AV10" s="13">
        <v>4.0000000000000002E-4</v>
      </c>
      <c r="AW10" s="13">
        <v>6.1000000000000004E-3</v>
      </c>
      <c r="AX10" s="13">
        <v>1.1000000000000001E-3</v>
      </c>
      <c r="AY10" s="13">
        <v>0</v>
      </c>
      <c r="AZ10" s="13">
        <v>1.29E-2</v>
      </c>
      <c r="BA10" s="13">
        <v>2.0299999999999999E-2</v>
      </c>
      <c r="BB10" s="13">
        <v>0</v>
      </c>
      <c r="BC10" s="13">
        <v>0</v>
      </c>
      <c r="BD10" s="13">
        <v>0</v>
      </c>
      <c r="BE10" s="13">
        <v>9.1000000000000004E-3</v>
      </c>
      <c r="BF10" s="13">
        <v>8.9999999999999998E-4</v>
      </c>
      <c r="BG10" s="13">
        <v>1.5E-3</v>
      </c>
      <c r="BH10" s="13">
        <v>3.7000000000000002E-3</v>
      </c>
      <c r="BI10" s="13">
        <v>0</v>
      </c>
      <c r="BJ10" s="13">
        <v>2.5999999999999999E-3</v>
      </c>
      <c r="BK10" s="13">
        <v>0</v>
      </c>
      <c r="BL10" s="13">
        <v>3.8E-3</v>
      </c>
      <c r="BM10" s="13">
        <v>1.12E-2</v>
      </c>
      <c r="BN10" s="13">
        <v>1.2200000000000001E-2</v>
      </c>
      <c r="BO10" s="13">
        <v>0</v>
      </c>
      <c r="BP10" s="13">
        <v>1.2200000000000001E-2</v>
      </c>
      <c r="BQ10" s="13">
        <v>3.5000000000000001E-3</v>
      </c>
      <c r="BR10" s="13">
        <v>3.0999999999999999E-3</v>
      </c>
      <c r="BS10" s="13">
        <v>0</v>
      </c>
      <c r="BT10" s="13">
        <v>0</v>
      </c>
      <c r="BU10" s="13">
        <v>0</v>
      </c>
      <c r="BV10" s="13">
        <v>0</v>
      </c>
      <c r="BW10" s="13">
        <v>1.0800000000000001E-2</v>
      </c>
      <c r="BX10" s="13">
        <v>4.0000000000000001E-3</v>
      </c>
      <c r="BY10" s="13">
        <v>5.7000000000000002E-3</v>
      </c>
      <c r="BZ10" s="13">
        <v>0</v>
      </c>
      <c r="CA10" s="13">
        <v>0</v>
      </c>
      <c r="CB10" s="13">
        <v>8.9999999999999998E-4</v>
      </c>
      <c r="CC10" s="13">
        <v>1.2699999999999999E-2</v>
      </c>
      <c r="CD10" s="13">
        <v>7.0000000000000001E-3</v>
      </c>
      <c r="CE10" s="13">
        <v>0</v>
      </c>
      <c r="CF10" s="13">
        <v>0</v>
      </c>
      <c r="CG10" s="13">
        <v>0</v>
      </c>
      <c r="CH10" s="13">
        <v>3.0000000000000001E-3</v>
      </c>
      <c r="CI10" s="13">
        <v>1.14E-2</v>
      </c>
      <c r="CJ10" s="13">
        <v>7.1000000000000004E-3</v>
      </c>
      <c r="CK10" s="13">
        <v>8.3999999999999995E-3</v>
      </c>
      <c r="CL10" s="13">
        <v>1.3899999999999999E-2</v>
      </c>
      <c r="CM10" s="13">
        <v>5.7000000000000002E-3</v>
      </c>
      <c r="CN10" s="13">
        <v>0</v>
      </c>
      <c r="CO10" s="13">
        <v>7.7000000000000002E-3</v>
      </c>
      <c r="CP10" s="13">
        <v>9.1999999999999998E-3</v>
      </c>
      <c r="CQ10" s="13">
        <v>1.5E-3</v>
      </c>
      <c r="CR10" s="13">
        <v>5.0000000000000001E-3</v>
      </c>
      <c r="CS10" s="13">
        <v>1.5E-3</v>
      </c>
      <c r="CT10" s="13">
        <v>1.1999999999999999E-3</v>
      </c>
      <c r="CU10" s="13">
        <v>0</v>
      </c>
      <c r="CV10" s="13">
        <v>4.4000000000000003E-3</v>
      </c>
      <c r="CW10" s="13">
        <v>1.04E-2</v>
      </c>
      <c r="CX10" s="13">
        <v>1.5E-3</v>
      </c>
    </row>
    <row r="11" spans="1:102" s="13" customFormat="1" x14ac:dyDescent="0.55000000000000004">
      <c r="A11" s="13" t="s">
        <v>112</v>
      </c>
      <c r="B11" s="13">
        <v>1.8E-3</v>
      </c>
      <c r="C11" s="13">
        <v>4.7999999999999996E-3</v>
      </c>
      <c r="D11" s="13">
        <v>8.9999999999999993E-3</v>
      </c>
      <c r="E11" s="13">
        <v>1.01E-2</v>
      </c>
      <c r="F11" s="13">
        <v>5.4000000000000003E-3</v>
      </c>
      <c r="G11" s="13">
        <v>0</v>
      </c>
      <c r="H11" s="13">
        <v>0</v>
      </c>
      <c r="I11" s="13">
        <v>2E-3</v>
      </c>
      <c r="J11" s="13">
        <v>0</v>
      </c>
      <c r="K11" s="13">
        <v>3.3999999999999998E-3</v>
      </c>
      <c r="L11" s="13">
        <v>0</v>
      </c>
      <c r="M11" s="13">
        <v>0</v>
      </c>
      <c r="N11" s="13">
        <v>3.3E-3</v>
      </c>
      <c r="O11" s="13">
        <v>0</v>
      </c>
      <c r="P11" s="13">
        <v>1.9E-3</v>
      </c>
      <c r="Q11" s="13">
        <v>0</v>
      </c>
      <c r="R11" s="13">
        <v>5.9999999999999995E-4</v>
      </c>
      <c r="S11" s="13">
        <v>8.9999999999999998E-4</v>
      </c>
      <c r="T11" s="13">
        <v>0</v>
      </c>
      <c r="U11" s="13">
        <v>0</v>
      </c>
      <c r="V11" s="13">
        <v>0</v>
      </c>
      <c r="W11" s="13">
        <v>3.5000000000000001E-3</v>
      </c>
      <c r="X11" s="13">
        <v>0</v>
      </c>
      <c r="Y11" s="13">
        <v>0</v>
      </c>
      <c r="Z11" s="13">
        <v>0</v>
      </c>
      <c r="AA11" s="13">
        <v>8.9999999999999998E-4</v>
      </c>
      <c r="AB11" s="13">
        <v>0</v>
      </c>
      <c r="AC11" s="13">
        <v>4.0000000000000001E-3</v>
      </c>
      <c r="AD11" s="13">
        <v>0</v>
      </c>
      <c r="AE11" s="13">
        <v>0</v>
      </c>
      <c r="AF11" s="13">
        <v>6.4000000000000003E-3</v>
      </c>
      <c r="AG11" s="13">
        <v>7.3000000000000001E-3</v>
      </c>
      <c r="AH11" s="13">
        <v>7.6E-3</v>
      </c>
      <c r="AI11" s="13">
        <v>2.2000000000000001E-3</v>
      </c>
      <c r="AJ11" s="13">
        <v>6.0000000000000001E-3</v>
      </c>
      <c r="AK11" s="13">
        <v>7.7000000000000002E-3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9.9000000000000008E-3</v>
      </c>
      <c r="AW11" s="13">
        <v>0</v>
      </c>
      <c r="AX11" s="13">
        <v>5.5999999999999999E-3</v>
      </c>
      <c r="AY11" s="13">
        <v>5.0000000000000001E-4</v>
      </c>
      <c r="AZ11" s="13">
        <v>1E-3</v>
      </c>
      <c r="BA11" s="13">
        <v>3.5999999999999999E-3</v>
      </c>
      <c r="BB11" s="13">
        <v>5.7999999999999996E-3</v>
      </c>
      <c r="BC11" s="13">
        <v>3.0000000000000001E-3</v>
      </c>
      <c r="BD11" s="13">
        <v>0</v>
      </c>
      <c r="BE11" s="13">
        <v>4.0000000000000001E-3</v>
      </c>
      <c r="BF11" s="13">
        <v>0</v>
      </c>
      <c r="BG11" s="13">
        <v>0</v>
      </c>
      <c r="BH11" s="13">
        <v>0</v>
      </c>
      <c r="BI11" s="13">
        <v>0</v>
      </c>
      <c r="BJ11" s="13">
        <v>1.4E-3</v>
      </c>
      <c r="BK11" s="13">
        <v>6.4000000000000003E-3</v>
      </c>
      <c r="BL11" s="13">
        <v>0</v>
      </c>
      <c r="BM11" s="13">
        <v>1.1000000000000001E-3</v>
      </c>
      <c r="BN11" s="13">
        <v>2.3E-3</v>
      </c>
      <c r="BO11" s="13">
        <v>0</v>
      </c>
      <c r="BP11" s="13">
        <v>6.1000000000000004E-3</v>
      </c>
      <c r="BQ11" s="13">
        <v>0</v>
      </c>
      <c r="BR11" s="13">
        <v>0</v>
      </c>
      <c r="BS11" s="13">
        <v>5.4000000000000003E-3</v>
      </c>
      <c r="BT11" s="13">
        <v>0</v>
      </c>
      <c r="BU11" s="13">
        <v>0</v>
      </c>
      <c r="BV11" s="13">
        <v>3.3E-3</v>
      </c>
      <c r="BW11" s="13">
        <v>0</v>
      </c>
      <c r="BX11" s="13">
        <v>0</v>
      </c>
      <c r="BY11" s="13">
        <v>0</v>
      </c>
      <c r="BZ11" s="13">
        <v>5.0000000000000001E-3</v>
      </c>
      <c r="CA11" s="13">
        <v>0</v>
      </c>
      <c r="CB11" s="13">
        <v>3.3E-3</v>
      </c>
      <c r="CC11" s="13">
        <v>4.8999999999999998E-3</v>
      </c>
      <c r="CD11" s="13">
        <v>1E-4</v>
      </c>
      <c r="CE11" s="13">
        <v>0</v>
      </c>
      <c r="CF11" s="13">
        <v>1.5E-3</v>
      </c>
      <c r="CG11" s="13">
        <v>8.8000000000000005E-3</v>
      </c>
      <c r="CH11" s="13">
        <v>3.3E-3</v>
      </c>
      <c r="CI11" s="13">
        <v>6.0000000000000001E-3</v>
      </c>
      <c r="CJ11" s="13">
        <v>0</v>
      </c>
      <c r="CK11" s="13">
        <v>2.7000000000000001E-3</v>
      </c>
      <c r="CL11" s="13">
        <v>0</v>
      </c>
      <c r="CM11" s="13">
        <v>0</v>
      </c>
      <c r="CN11" s="13">
        <v>3.3E-3</v>
      </c>
      <c r="CO11" s="13">
        <v>3.2000000000000002E-3</v>
      </c>
      <c r="CP11" s="13">
        <v>5.9999999999999995E-4</v>
      </c>
      <c r="CQ11" s="13">
        <v>0</v>
      </c>
      <c r="CR11" s="13">
        <v>0</v>
      </c>
      <c r="CS11" s="13">
        <v>5.0000000000000001E-3</v>
      </c>
      <c r="CT11" s="13">
        <v>6.6E-3</v>
      </c>
      <c r="CU11" s="13">
        <v>2.5999999999999999E-3</v>
      </c>
      <c r="CV11" s="13">
        <v>5.7000000000000002E-3</v>
      </c>
      <c r="CW11" s="13">
        <v>2.8999999999999998E-3</v>
      </c>
      <c r="CX11" s="13">
        <v>5.4999999999999997E-3</v>
      </c>
    </row>
    <row r="12" spans="1:102" s="13" customFormat="1" x14ac:dyDescent="0.55000000000000004">
      <c r="A12" s="13" t="s">
        <v>113</v>
      </c>
      <c r="B12" s="13">
        <v>2.4899999999999999E-2</v>
      </c>
      <c r="C12" s="13">
        <v>3.0800000000000001E-2</v>
      </c>
      <c r="D12" s="13">
        <v>2.6700000000000002E-2</v>
      </c>
      <c r="E12" s="13">
        <v>3.3000000000000002E-2</v>
      </c>
      <c r="F12" s="13">
        <v>1.7999999999999999E-2</v>
      </c>
      <c r="G12" s="13">
        <v>3.2399999999999998E-2</v>
      </c>
      <c r="H12" s="13">
        <v>4.65E-2</v>
      </c>
      <c r="I12" s="13">
        <v>5.8999999999999999E-3</v>
      </c>
      <c r="J12" s="13">
        <v>3.4799999999999998E-2</v>
      </c>
      <c r="K12" s="13">
        <v>4.3499999999999997E-2</v>
      </c>
      <c r="L12" s="13">
        <v>1.35E-2</v>
      </c>
      <c r="M12" s="13">
        <v>1.83E-2</v>
      </c>
      <c r="N12" s="13">
        <v>1.9599999999999999E-2</v>
      </c>
      <c r="O12" s="13">
        <v>1.78E-2</v>
      </c>
      <c r="P12" s="13">
        <v>2.3699999999999999E-2</v>
      </c>
      <c r="Q12" s="13">
        <v>1.9599999999999999E-2</v>
      </c>
      <c r="R12" s="13">
        <v>1.9900000000000001E-2</v>
      </c>
      <c r="S12" s="13">
        <v>1.2200000000000001E-2</v>
      </c>
      <c r="T12" s="13">
        <v>2.4199999999999999E-2</v>
      </c>
      <c r="U12" s="13">
        <v>7.7000000000000002E-3</v>
      </c>
      <c r="V12" s="13">
        <v>1.2200000000000001E-2</v>
      </c>
      <c r="W12" s="13">
        <v>1.9199999999999998E-2</v>
      </c>
      <c r="X12" s="13">
        <v>3.44E-2</v>
      </c>
      <c r="Y12" s="13">
        <v>2.6700000000000002E-2</v>
      </c>
      <c r="Z12" s="13">
        <v>2.4E-2</v>
      </c>
      <c r="AA12" s="13">
        <v>1.5100000000000001E-2</v>
      </c>
      <c r="AB12" s="13">
        <v>7.7000000000000002E-3</v>
      </c>
      <c r="AC12" s="13">
        <v>2.3099999999999999E-2</v>
      </c>
      <c r="AD12" s="13">
        <v>1.6E-2</v>
      </c>
      <c r="AE12" s="13">
        <v>3.3799999999999997E-2</v>
      </c>
      <c r="AF12" s="13">
        <v>5.3E-3</v>
      </c>
      <c r="AG12" s="13">
        <v>1.52E-2</v>
      </c>
      <c r="AH12" s="13">
        <v>0</v>
      </c>
      <c r="AI12" s="13">
        <v>1.52E-2</v>
      </c>
      <c r="AJ12" s="13">
        <v>1.54E-2</v>
      </c>
      <c r="AK12" s="13">
        <v>7.7000000000000002E-3</v>
      </c>
      <c r="AL12" s="13">
        <v>1.14E-2</v>
      </c>
      <c r="AM12" s="13">
        <v>1.38E-2</v>
      </c>
      <c r="AN12" s="13">
        <v>2.7900000000000001E-2</v>
      </c>
      <c r="AO12" s="13">
        <v>6.7999999999999996E-3</v>
      </c>
      <c r="AP12" s="13">
        <v>2.75E-2</v>
      </c>
      <c r="AQ12" s="13">
        <v>0</v>
      </c>
      <c r="AR12" s="13">
        <v>0</v>
      </c>
      <c r="AS12" s="13">
        <v>2.7699999999999999E-2</v>
      </c>
      <c r="AT12" s="13">
        <v>1.0500000000000001E-2</v>
      </c>
      <c r="AU12" s="13">
        <v>1.1599999999999999E-2</v>
      </c>
      <c r="AV12" s="13">
        <v>1.9300000000000001E-2</v>
      </c>
      <c r="AW12" s="13">
        <v>1.89E-2</v>
      </c>
      <c r="AX12" s="13">
        <v>1.5599999999999999E-2</v>
      </c>
      <c r="AY12" s="13">
        <v>4.1999999999999997E-3</v>
      </c>
      <c r="AZ12" s="13">
        <v>3.1E-2</v>
      </c>
      <c r="BA12" s="13">
        <v>8.8000000000000005E-3</v>
      </c>
      <c r="BB12" s="13">
        <v>7.1999999999999998E-3</v>
      </c>
      <c r="BC12" s="13">
        <v>1.12E-2</v>
      </c>
      <c r="BD12" s="13">
        <v>3.3099999999999997E-2</v>
      </c>
      <c r="BE12" s="13">
        <v>3.0999999999999999E-3</v>
      </c>
      <c r="BF12" s="13">
        <v>4.5999999999999999E-3</v>
      </c>
      <c r="BG12" s="13">
        <v>1.6E-2</v>
      </c>
      <c r="BH12" s="13">
        <v>2.7400000000000001E-2</v>
      </c>
      <c r="BI12" s="13">
        <v>2.41E-2</v>
      </c>
      <c r="BJ12" s="13">
        <v>2.3300000000000001E-2</v>
      </c>
      <c r="BK12" s="13">
        <v>0.02</v>
      </c>
      <c r="BL12" s="13">
        <v>1.61E-2</v>
      </c>
      <c r="BM12" s="13">
        <v>0</v>
      </c>
      <c r="BN12" s="13">
        <v>0</v>
      </c>
      <c r="BO12" s="13">
        <v>0</v>
      </c>
      <c r="BP12" s="13">
        <v>1.3100000000000001E-2</v>
      </c>
      <c r="BQ12" s="13">
        <v>3.5299999999999998E-2</v>
      </c>
      <c r="BR12" s="13">
        <v>3.0599999999999999E-2</v>
      </c>
      <c r="BS12" s="13">
        <v>1.6799999999999999E-2</v>
      </c>
      <c r="BT12" s="13">
        <v>3.7400000000000003E-2</v>
      </c>
      <c r="BU12" s="13">
        <v>3.1699999999999999E-2</v>
      </c>
      <c r="BV12" s="13">
        <v>3.5000000000000003E-2</v>
      </c>
      <c r="BW12" s="13">
        <v>3.0800000000000001E-2</v>
      </c>
      <c r="BX12" s="13">
        <v>5.8000000000000003E-2</v>
      </c>
      <c r="BY12" s="13">
        <v>2.92E-2</v>
      </c>
      <c r="BZ12" s="13">
        <v>3.0099999999999998E-2</v>
      </c>
      <c r="CA12" s="13">
        <v>2.81E-2</v>
      </c>
      <c r="CB12" s="13">
        <v>3.2300000000000002E-2</v>
      </c>
      <c r="CC12" s="13">
        <v>3.6499999999999998E-2</v>
      </c>
      <c r="CD12" s="13">
        <v>2.9100000000000001E-2</v>
      </c>
      <c r="CE12" s="13">
        <v>8.8000000000000005E-3</v>
      </c>
      <c r="CF12" s="13">
        <v>5.2999999999999999E-2</v>
      </c>
      <c r="CG12" s="13">
        <v>5.9200000000000003E-2</v>
      </c>
      <c r="CH12" s="13">
        <v>5.4600000000000003E-2</v>
      </c>
      <c r="CI12" s="13">
        <v>5.0799999999999998E-2</v>
      </c>
      <c r="CJ12" s="13">
        <v>4.7E-2</v>
      </c>
      <c r="CK12" s="13">
        <v>5.1900000000000002E-2</v>
      </c>
      <c r="CL12" s="13">
        <v>5.9700000000000003E-2</v>
      </c>
      <c r="CM12" s="13">
        <v>3.39E-2</v>
      </c>
      <c r="CN12" s="13">
        <v>2.0000000000000001E-4</v>
      </c>
      <c r="CO12" s="13">
        <v>4.0000000000000002E-4</v>
      </c>
      <c r="CP12" s="13">
        <v>0</v>
      </c>
      <c r="CQ12" s="13">
        <v>2.29E-2</v>
      </c>
      <c r="CR12" s="13">
        <v>2.1299999999999999E-2</v>
      </c>
      <c r="CS12" s="13">
        <v>2.5600000000000001E-2</v>
      </c>
      <c r="CT12" s="13">
        <v>9.9000000000000008E-3</v>
      </c>
      <c r="CU12" s="13">
        <v>3.0300000000000001E-2</v>
      </c>
      <c r="CV12" s="13">
        <v>3.5400000000000001E-2</v>
      </c>
      <c r="CW12" s="13">
        <v>1.8700000000000001E-2</v>
      </c>
      <c r="CX12" s="13">
        <v>2.4400000000000002E-2</v>
      </c>
    </row>
    <row r="13" spans="1:102" s="13" customFormat="1" x14ac:dyDescent="0.55000000000000004">
      <c r="A13" s="13" t="s">
        <v>114</v>
      </c>
      <c r="B13" s="13">
        <v>99.12</v>
      </c>
      <c r="C13" s="13">
        <v>98.47</v>
      </c>
      <c r="D13" s="13">
        <v>99.45</v>
      </c>
      <c r="E13" s="13">
        <v>100.38</v>
      </c>
      <c r="F13" s="13">
        <v>100.29</v>
      </c>
      <c r="G13" s="13">
        <v>100.57</v>
      </c>
      <c r="H13" s="13">
        <v>100.86</v>
      </c>
      <c r="I13" s="13">
        <v>100.74</v>
      </c>
      <c r="J13" s="13">
        <v>100.88</v>
      </c>
      <c r="K13" s="13">
        <v>100.67</v>
      </c>
      <c r="L13" s="13">
        <v>100.83</v>
      </c>
      <c r="M13" s="13">
        <v>100.72</v>
      </c>
      <c r="N13" s="13">
        <v>100.58</v>
      </c>
      <c r="O13" s="13">
        <v>101.28</v>
      </c>
      <c r="P13" s="13">
        <v>101.16</v>
      </c>
      <c r="Q13" s="13">
        <v>101.29</v>
      </c>
      <c r="R13" s="13">
        <v>100.91</v>
      </c>
      <c r="S13" s="13">
        <v>101.26</v>
      </c>
      <c r="T13" s="13">
        <v>100.63</v>
      </c>
      <c r="U13" s="13">
        <v>101.22</v>
      </c>
      <c r="V13" s="13">
        <v>101.21</v>
      </c>
      <c r="W13" s="13">
        <v>100.26</v>
      </c>
      <c r="X13" s="13">
        <v>101.17</v>
      </c>
      <c r="Y13" s="13">
        <v>101.11</v>
      </c>
      <c r="Z13" s="13">
        <v>101.2</v>
      </c>
      <c r="AA13" s="13">
        <v>101.51</v>
      </c>
      <c r="AB13" s="13">
        <v>100.83</v>
      </c>
      <c r="AC13" s="13">
        <v>101.09</v>
      </c>
      <c r="AD13" s="13">
        <v>100.8</v>
      </c>
      <c r="AE13" s="13">
        <v>101.2</v>
      </c>
      <c r="AF13" s="13">
        <v>101.69</v>
      </c>
      <c r="AG13" s="13">
        <v>101.48</v>
      </c>
      <c r="AH13" s="13">
        <v>101.35</v>
      </c>
      <c r="AI13" s="13">
        <v>101.63</v>
      </c>
      <c r="AJ13" s="13">
        <v>101.11</v>
      </c>
      <c r="AK13" s="13">
        <v>101.16</v>
      </c>
      <c r="AL13" s="13">
        <v>101.02</v>
      </c>
      <c r="AM13" s="13">
        <v>100.85</v>
      </c>
      <c r="AN13" s="13">
        <v>101.02</v>
      </c>
      <c r="AO13" s="13">
        <v>101.35</v>
      </c>
      <c r="AP13" s="13">
        <v>100.83</v>
      </c>
      <c r="AQ13" s="13">
        <v>100.86</v>
      </c>
      <c r="AR13" s="13">
        <v>100.71</v>
      </c>
      <c r="AS13" s="13">
        <v>100.98</v>
      </c>
      <c r="AT13" s="13">
        <v>100.54</v>
      </c>
      <c r="AU13" s="13">
        <v>100.88</v>
      </c>
      <c r="AV13" s="13">
        <v>100.74</v>
      </c>
      <c r="AW13" s="13">
        <v>100.58</v>
      </c>
      <c r="AX13" s="13">
        <v>100.94</v>
      </c>
      <c r="AY13" s="13">
        <v>101.03</v>
      </c>
      <c r="AZ13" s="13">
        <v>101.23</v>
      </c>
      <c r="BA13" s="13">
        <v>100.35</v>
      </c>
      <c r="BB13" s="13">
        <v>100.76</v>
      </c>
      <c r="BC13" s="13">
        <v>100.52</v>
      </c>
      <c r="BD13" s="13">
        <v>100.9</v>
      </c>
      <c r="BE13" s="13">
        <v>100.95</v>
      </c>
      <c r="BF13" s="13">
        <v>100.55</v>
      </c>
      <c r="BG13" s="13">
        <v>100.5</v>
      </c>
      <c r="BH13" s="13">
        <v>100.51</v>
      </c>
      <c r="BI13" s="13">
        <v>100.4</v>
      </c>
      <c r="BJ13" s="13">
        <v>99.55</v>
      </c>
      <c r="BK13" s="13">
        <v>101.08</v>
      </c>
      <c r="BL13" s="13">
        <v>100.72</v>
      </c>
      <c r="BM13" s="13">
        <v>101.02</v>
      </c>
      <c r="BN13" s="13">
        <v>100.38</v>
      </c>
      <c r="BO13" s="13">
        <v>100.09</v>
      </c>
      <c r="BP13" s="13">
        <v>100.63</v>
      </c>
      <c r="BQ13" s="13">
        <v>100.82</v>
      </c>
      <c r="BR13" s="13">
        <v>100.92</v>
      </c>
      <c r="BS13" s="13">
        <v>100.57</v>
      </c>
      <c r="BT13" s="13">
        <v>100.97</v>
      </c>
      <c r="BU13" s="13">
        <v>100.89</v>
      </c>
      <c r="BV13" s="13">
        <v>101.28</v>
      </c>
      <c r="BW13" s="13">
        <v>100.97</v>
      </c>
      <c r="BX13" s="13">
        <v>100.95</v>
      </c>
      <c r="BY13" s="13">
        <v>101.52</v>
      </c>
      <c r="BZ13" s="13">
        <v>101</v>
      </c>
      <c r="CA13" s="13">
        <v>101.41</v>
      </c>
      <c r="CB13" s="13">
        <v>101.22</v>
      </c>
      <c r="CC13" s="13">
        <v>101.44</v>
      </c>
      <c r="CD13" s="13">
        <v>101.6</v>
      </c>
      <c r="CE13" s="13">
        <v>101.22</v>
      </c>
      <c r="CF13" s="13">
        <v>101.55</v>
      </c>
      <c r="CG13" s="13">
        <v>101.58</v>
      </c>
      <c r="CH13" s="13">
        <v>101.92</v>
      </c>
      <c r="CI13" s="13">
        <v>101.93</v>
      </c>
      <c r="CJ13" s="13">
        <v>102.08</v>
      </c>
      <c r="CK13" s="13">
        <v>102.19</v>
      </c>
      <c r="CL13" s="13">
        <v>102.54</v>
      </c>
      <c r="CM13" s="13">
        <v>102.45</v>
      </c>
      <c r="CN13" s="13">
        <v>99.21</v>
      </c>
      <c r="CO13" s="13">
        <v>99.33</v>
      </c>
      <c r="CP13" s="13">
        <v>99.38</v>
      </c>
      <c r="CQ13" s="13">
        <v>99.73</v>
      </c>
      <c r="CR13" s="13">
        <v>99.66</v>
      </c>
      <c r="CS13" s="13">
        <v>99.95</v>
      </c>
      <c r="CT13" s="13">
        <v>100.01</v>
      </c>
      <c r="CU13" s="13">
        <v>99.85</v>
      </c>
      <c r="CV13" s="13">
        <v>99.91</v>
      </c>
      <c r="CW13" s="13">
        <v>100.13</v>
      </c>
      <c r="CX13" s="13">
        <v>100.17</v>
      </c>
    </row>
    <row r="14" spans="1:102" s="13" customFormat="1" x14ac:dyDescent="0.55000000000000004">
      <c r="A14" s="13" t="s">
        <v>115</v>
      </c>
      <c r="B14" s="13">
        <v>12</v>
      </c>
      <c r="C14" s="13">
        <v>12</v>
      </c>
      <c r="D14" s="13">
        <v>12</v>
      </c>
      <c r="E14" s="13">
        <v>12</v>
      </c>
      <c r="F14" s="13">
        <v>12</v>
      </c>
      <c r="G14" s="13">
        <v>12</v>
      </c>
      <c r="H14" s="13">
        <v>12</v>
      </c>
      <c r="I14" s="13">
        <v>12</v>
      </c>
      <c r="J14" s="13">
        <v>12</v>
      </c>
      <c r="K14" s="13">
        <v>12</v>
      </c>
      <c r="L14" s="13">
        <v>12</v>
      </c>
      <c r="M14" s="13">
        <v>12</v>
      </c>
      <c r="N14" s="13">
        <v>12</v>
      </c>
      <c r="O14" s="13">
        <v>12</v>
      </c>
      <c r="P14" s="13">
        <v>12</v>
      </c>
      <c r="Q14" s="13">
        <v>12</v>
      </c>
      <c r="R14" s="13">
        <v>12</v>
      </c>
      <c r="S14" s="13">
        <v>12</v>
      </c>
      <c r="T14" s="13">
        <v>12</v>
      </c>
      <c r="U14" s="13">
        <v>12</v>
      </c>
      <c r="V14" s="13">
        <v>12</v>
      </c>
      <c r="W14" s="13">
        <v>12</v>
      </c>
      <c r="X14" s="13">
        <v>12</v>
      </c>
      <c r="Y14" s="13">
        <v>12</v>
      </c>
      <c r="Z14" s="13">
        <v>12</v>
      </c>
      <c r="AA14" s="13">
        <v>12</v>
      </c>
      <c r="AB14" s="13">
        <v>12</v>
      </c>
      <c r="AC14" s="13">
        <v>12</v>
      </c>
      <c r="AD14" s="13">
        <v>12</v>
      </c>
      <c r="AE14" s="13">
        <v>12</v>
      </c>
      <c r="AF14" s="13">
        <v>12</v>
      </c>
      <c r="AG14" s="13">
        <v>12</v>
      </c>
      <c r="AH14" s="13">
        <v>12</v>
      </c>
      <c r="AI14" s="13">
        <v>12</v>
      </c>
      <c r="AJ14" s="13">
        <v>12</v>
      </c>
      <c r="AK14" s="13">
        <v>12</v>
      </c>
      <c r="AL14" s="13">
        <v>12</v>
      </c>
      <c r="AM14" s="13">
        <v>12</v>
      </c>
      <c r="AN14" s="13">
        <v>12</v>
      </c>
      <c r="AO14" s="13">
        <v>12</v>
      </c>
      <c r="AP14" s="13">
        <v>12</v>
      </c>
      <c r="AQ14" s="13">
        <v>12</v>
      </c>
      <c r="AR14" s="13">
        <v>12</v>
      </c>
      <c r="AS14" s="13">
        <v>12</v>
      </c>
      <c r="AT14" s="13">
        <v>12</v>
      </c>
      <c r="AU14" s="13">
        <v>12</v>
      </c>
      <c r="AV14" s="13">
        <v>12</v>
      </c>
      <c r="AW14" s="13">
        <v>12</v>
      </c>
      <c r="AX14" s="13">
        <v>12</v>
      </c>
      <c r="AY14" s="13">
        <v>12</v>
      </c>
      <c r="AZ14" s="13">
        <v>12</v>
      </c>
      <c r="BA14" s="13">
        <v>12</v>
      </c>
      <c r="BB14" s="13">
        <v>12</v>
      </c>
      <c r="BC14" s="13">
        <v>12</v>
      </c>
      <c r="BD14" s="13">
        <v>12</v>
      </c>
      <c r="BE14" s="13">
        <v>12</v>
      </c>
      <c r="BF14" s="13">
        <v>12</v>
      </c>
      <c r="BG14" s="13">
        <v>12</v>
      </c>
      <c r="BH14" s="13">
        <v>12</v>
      </c>
      <c r="BI14" s="13">
        <v>12</v>
      </c>
      <c r="BJ14" s="13">
        <v>12</v>
      </c>
      <c r="BK14" s="13">
        <v>12</v>
      </c>
      <c r="BL14" s="13">
        <v>12</v>
      </c>
      <c r="BM14" s="13">
        <v>12</v>
      </c>
      <c r="BN14" s="13">
        <v>12</v>
      </c>
      <c r="BO14" s="13">
        <v>12</v>
      </c>
      <c r="BP14" s="13">
        <v>12</v>
      </c>
      <c r="BQ14" s="13">
        <v>12</v>
      </c>
      <c r="BR14" s="13">
        <v>12</v>
      </c>
      <c r="BS14" s="13">
        <v>12</v>
      </c>
      <c r="BT14" s="13">
        <v>12</v>
      </c>
      <c r="BU14" s="13">
        <v>12</v>
      </c>
      <c r="BV14" s="13">
        <v>12</v>
      </c>
      <c r="BW14" s="13">
        <v>12</v>
      </c>
      <c r="BX14" s="13">
        <v>12</v>
      </c>
      <c r="BY14" s="13">
        <v>12</v>
      </c>
      <c r="BZ14" s="13">
        <v>12</v>
      </c>
      <c r="CA14" s="13">
        <v>12</v>
      </c>
      <c r="CB14" s="13">
        <v>12</v>
      </c>
      <c r="CC14" s="13">
        <v>12</v>
      </c>
      <c r="CD14" s="13">
        <v>12</v>
      </c>
      <c r="CE14" s="13">
        <v>12</v>
      </c>
      <c r="CF14" s="13">
        <v>12</v>
      </c>
      <c r="CG14" s="13">
        <v>12</v>
      </c>
      <c r="CH14" s="13">
        <v>12</v>
      </c>
      <c r="CI14" s="13">
        <v>12</v>
      </c>
      <c r="CJ14" s="13">
        <v>12</v>
      </c>
      <c r="CK14" s="13">
        <v>12</v>
      </c>
      <c r="CL14" s="13">
        <v>12</v>
      </c>
      <c r="CM14" s="13">
        <v>12</v>
      </c>
      <c r="CN14" s="13">
        <v>12</v>
      </c>
      <c r="CO14" s="13">
        <v>12</v>
      </c>
      <c r="CP14" s="13">
        <v>12</v>
      </c>
      <c r="CQ14" s="13">
        <v>12</v>
      </c>
      <c r="CR14" s="13">
        <v>12</v>
      </c>
      <c r="CS14" s="13">
        <v>12</v>
      </c>
      <c r="CT14" s="13">
        <v>12</v>
      </c>
      <c r="CU14" s="13">
        <v>12</v>
      </c>
      <c r="CV14" s="13">
        <v>12</v>
      </c>
      <c r="CW14" s="13">
        <v>12</v>
      </c>
      <c r="CX14" s="13">
        <v>12</v>
      </c>
    </row>
    <row r="15" spans="1:102" s="13" customFormat="1" x14ac:dyDescent="0.55000000000000004">
      <c r="A15" s="13" t="s">
        <v>116</v>
      </c>
      <c r="B15" s="13">
        <v>2.9540000000000002</v>
      </c>
      <c r="C15" s="13">
        <v>2.956</v>
      </c>
      <c r="D15" s="13">
        <v>2.9670000000000001</v>
      </c>
      <c r="E15" s="13">
        <v>2.95</v>
      </c>
      <c r="F15" s="13">
        <v>2.9540000000000002</v>
      </c>
      <c r="G15" s="13">
        <v>2.9540000000000002</v>
      </c>
      <c r="H15" s="13">
        <v>2.956</v>
      </c>
      <c r="I15" s="13">
        <v>2.9580000000000002</v>
      </c>
      <c r="J15" s="13">
        <v>2.9540000000000002</v>
      </c>
      <c r="K15" s="13">
        <v>2.9649999999999999</v>
      </c>
      <c r="L15" s="13">
        <v>2.95</v>
      </c>
      <c r="M15" s="13">
        <v>2.956</v>
      </c>
      <c r="N15" s="13">
        <v>2.9550000000000001</v>
      </c>
      <c r="O15" s="13">
        <v>2.9580000000000002</v>
      </c>
      <c r="P15" s="13">
        <v>2.948</v>
      </c>
      <c r="Q15" s="13">
        <v>2.9529999999999998</v>
      </c>
      <c r="R15" s="13">
        <v>2.9529999999999998</v>
      </c>
      <c r="S15" s="13">
        <v>2.9529999999999998</v>
      </c>
      <c r="T15" s="13">
        <v>2.956</v>
      </c>
      <c r="U15" s="13">
        <v>2.9660000000000002</v>
      </c>
      <c r="V15" s="13">
        <v>2.9550000000000001</v>
      </c>
      <c r="W15" s="13">
        <v>2.9529999999999998</v>
      </c>
      <c r="X15" s="13">
        <v>2.9580000000000002</v>
      </c>
      <c r="Y15" s="13">
        <v>2.9529999999999998</v>
      </c>
      <c r="Z15" s="13">
        <v>2.9470000000000001</v>
      </c>
      <c r="AA15" s="13">
        <v>2.9620000000000002</v>
      </c>
      <c r="AB15" s="13">
        <v>2.9609999999999999</v>
      </c>
      <c r="AC15" s="13">
        <v>2.9649999999999999</v>
      </c>
      <c r="AD15" s="13">
        <v>2.9550000000000001</v>
      </c>
      <c r="AE15" s="13">
        <v>2.952</v>
      </c>
      <c r="AF15" s="13">
        <v>2.9590000000000001</v>
      </c>
      <c r="AG15" s="13">
        <v>2.9550000000000001</v>
      </c>
      <c r="AH15" s="13">
        <v>2.9590000000000001</v>
      </c>
      <c r="AI15" s="13">
        <v>2.9540000000000002</v>
      </c>
      <c r="AJ15" s="13">
        <v>2.9550000000000001</v>
      </c>
      <c r="AK15" s="13">
        <v>2.9620000000000002</v>
      </c>
      <c r="AL15" s="13">
        <v>2.9540000000000002</v>
      </c>
      <c r="AM15" s="13">
        <v>2.9630000000000001</v>
      </c>
      <c r="AN15" s="13">
        <v>2.97</v>
      </c>
      <c r="AO15" s="13">
        <v>2.97</v>
      </c>
      <c r="AP15" s="13">
        <v>2.9550000000000001</v>
      </c>
      <c r="AQ15" s="13">
        <v>2.9590000000000001</v>
      </c>
      <c r="AR15" s="13">
        <v>2.9540000000000002</v>
      </c>
      <c r="AS15" s="13">
        <v>2.9630000000000001</v>
      </c>
      <c r="AT15" s="13">
        <v>2.9609999999999999</v>
      </c>
      <c r="AU15" s="13">
        <v>2.9620000000000002</v>
      </c>
      <c r="AV15" s="13">
        <v>2.9620000000000002</v>
      </c>
      <c r="AW15" s="13">
        <v>2.9590000000000001</v>
      </c>
      <c r="AX15" s="13">
        <v>2.9569999999999999</v>
      </c>
      <c r="AY15" s="13">
        <v>2.9540000000000002</v>
      </c>
      <c r="AZ15" s="13">
        <v>2.9590000000000001</v>
      </c>
      <c r="BA15" s="13">
        <v>2.8809999999999998</v>
      </c>
      <c r="BB15" s="13">
        <v>2.9569999999999999</v>
      </c>
      <c r="BC15" s="13">
        <v>2.9609999999999999</v>
      </c>
      <c r="BD15" s="13">
        <v>2.9569999999999999</v>
      </c>
      <c r="BE15" s="13">
        <v>2.9580000000000002</v>
      </c>
      <c r="BF15" s="13">
        <v>2.9550000000000001</v>
      </c>
      <c r="BG15" s="13">
        <v>2.9590000000000001</v>
      </c>
      <c r="BH15" s="13">
        <v>2.9590000000000001</v>
      </c>
      <c r="BI15" s="13">
        <v>2.95</v>
      </c>
      <c r="BJ15" s="13">
        <v>2.9820000000000002</v>
      </c>
      <c r="BK15" s="13">
        <v>2.9510000000000001</v>
      </c>
      <c r="BL15" s="13">
        <v>2.9529999999999998</v>
      </c>
      <c r="BM15" s="13">
        <v>2.95</v>
      </c>
      <c r="BN15" s="13">
        <v>2.97</v>
      </c>
      <c r="BO15" s="13">
        <v>2.9529999999999998</v>
      </c>
      <c r="BP15" s="13">
        <v>2.9590000000000001</v>
      </c>
      <c r="BQ15" s="13">
        <v>2.9489999999999998</v>
      </c>
      <c r="BR15" s="13">
        <v>2.9649999999999999</v>
      </c>
      <c r="BS15" s="13">
        <v>2.9510000000000001</v>
      </c>
      <c r="BT15" s="13">
        <v>2.9569999999999999</v>
      </c>
      <c r="BU15" s="13">
        <v>2.9580000000000002</v>
      </c>
      <c r="BV15" s="13">
        <v>2.952</v>
      </c>
      <c r="BW15" s="13">
        <v>2.9420000000000002</v>
      </c>
      <c r="BX15" s="13">
        <v>2.95</v>
      </c>
      <c r="BY15" s="13">
        <v>2.9449999999999998</v>
      </c>
      <c r="BZ15" s="13">
        <v>2.9510000000000001</v>
      </c>
      <c r="CA15" s="13">
        <v>2.9580000000000002</v>
      </c>
      <c r="CB15" s="13">
        <v>2.9510000000000001</v>
      </c>
      <c r="CC15" s="13">
        <v>2.9620000000000002</v>
      </c>
      <c r="CD15" s="13">
        <v>2.9580000000000002</v>
      </c>
      <c r="CE15" s="13">
        <v>2.9689999999999999</v>
      </c>
      <c r="CF15" s="13">
        <v>2.9689999999999999</v>
      </c>
      <c r="CG15" s="13">
        <v>2.9670000000000001</v>
      </c>
      <c r="CH15" s="13">
        <v>2.9670000000000001</v>
      </c>
      <c r="CI15" s="13">
        <v>2.9590000000000001</v>
      </c>
      <c r="CJ15" s="13">
        <v>2.9620000000000002</v>
      </c>
      <c r="CK15" s="13">
        <v>2.97</v>
      </c>
      <c r="CL15" s="13">
        <v>2.97</v>
      </c>
      <c r="CM15" s="13">
        <v>2.9660000000000002</v>
      </c>
      <c r="CN15" s="13">
        <v>2.9470000000000001</v>
      </c>
      <c r="CO15" s="13">
        <v>2.952</v>
      </c>
      <c r="CP15" s="13">
        <v>2.952</v>
      </c>
      <c r="CQ15" s="13">
        <v>2.9489999999999998</v>
      </c>
      <c r="CR15" s="13">
        <v>2.9449999999999998</v>
      </c>
      <c r="CS15" s="13">
        <v>2.9460000000000002</v>
      </c>
      <c r="CT15" s="13">
        <v>2.9609999999999999</v>
      </c>
      <c r="CU15" s="13">
        <v>2.944</v>
      </c>
      <c r="CV15" s="13">
        <v>2.9489999999999998</v>
      </c>
      <c r="CW15" s="13">
        <v>2.9489999999999998</v>
      </c>
      <c r="CX15" s="13">
        <v>2.9529999999999998</v>
      </c>
    </row>
    <row r="16" spans="1:102" s="13" customFormat="1" x14ac:dyDescent="0.55000000000000004">
      <c r="A16" s="13" t="s">
        <v>117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4.0000000000000001E-3</v>
      </c>
      <c r="AG16" s="13">
        <v>4.0000000000000001E-3</v>
      </c>
      <c r="AH16" s="13">
        <v>4.0000000000000001E-3</v>
      </c>
      <c r="AI16" s="13">
        <v>4.0000000000000001E-3</v>
      </c>
      <c r="AJ16" s="13">
        <v>0</v>
      </c>
      <c r="AK16" s="13">
        <v>4.0000000000000001E-3</v>
      </c>
      <c r="AL16" s="13">
        <v>0</v>
      </c>
      <c r="AM16" s="13">
        <v>0</v>
      </c>
      <c r="AN16" s="13">
        <v>4.0000000000000001E-3</v>
      </c>
      <c r="AO16" s="13">
        <v>0</v>
      </c>
      <c r="AP16" s="13">
        <v>4.0000000000000001E-3</v>
      </c>
      <c r="AQ16" s="13">
        <v>4.0000000000000001E-3</v>
      </c>
      <c r="AR16" s="13">
        <v>4.0000000000000001E-3</v>
      </c>
      <c r="AS16" s="13">
        <v>0</v>
      </c>
      <c r="AT16" s="13">
        <v>4.0000000000000001E-3</v>
      </c>
      <c r="AU16" s="13">
        <v>0</v>
      </c>
      <c r="AV16" s="13">
        <v>0</v>
      </c>
      <c r="AW16" s="13">
        <v>4.0000000000000001E-3</v>
      </c>
      <c r="AX16" s="13">
        <v>0</v>
      </c>
      <c r="AY16" s="13">
        <v>0</v>
      </c>
      <c r="AZ16" s="13">
        <v>0</v>
      </c>
      <c r="BA16" s="13">
        <v>7.4999999999999997E-2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4.0000000000000001E-3</v>
      </c>
      <c r="BK16" s="13">
        <v>4.0000000000000001E-3</v>
      </c>
      <c r="BL16" s="13">
        <v>0</v>
      </c>
      <c r="BM16" s="13">
        <v>4.0000000000000001E-3</v>
      </c>
      <c r="BN16" s="13">
        <v>0</v>
      </c>
      <c r="BO16" s="13">
        <v>4.0000000000000001E-3</v>
      </c>
      <c r="BP16" s="13">
        <v>4.0000000000000001E-3</v>
      </c>
      <c r="BQ16" s="13">
        <v>4.0000000000000001E-3</v>
      </c>
      <c r="BR16" s="13">
        <v>4.0000000000000001E-3</v>
      </c>
      <c r="BS16" s="13">
        <v>4.0000000000000001E-3</v>
      </c>
      <c r="BT16" s="13">
        <v>4.0000000000000001E-3</v>
      </c>
      <c r="BU16" s="13">
        <v>4.0000000000000001E-3</v>
      </c>
      <c r="BV16" s="13">
        <v>4.0000000000000001E-3</v>
      </c>
      <c r="BW16" s="13">
        <v>2.8000000000000001E-2</v>
      </c>
      <c r="BX16" s="13">
        <v>4.0000000000000001E-3</v>
      </c>
      <c r="BY16" s="13">
        <v>4.0000000000000001E-3</v>
      </c>
      <c r="BZ16" s="13">
        <v>4.0000000000000001E-3</v>
      </c>
      <c r="CA16" s="13">
        <v>4.0000000000000001E-3</v>
      </c>
      <c r="CB16" s="13">
        <v>4.0000000000000001E-3</v>
      </c>
      <c r="CC16" s="13">
        <v>0</v>
      </c>
      <c r="CD16" s="13">
        <v>0</v>
      </c>
      <c r="CE16" s="13">
        <v>0</v>
      </c>
      <c r="CF16" s="13">
        <v>0</v>
      </c>
      <c r="CG16" s="13">
        <v>0</v>
      </c>
      <c r="CH16" s="13">
        <v>0</v>
      </c>
      <c r="CI16" s="13">
        <v>4.0000000000000001E-3</v>
      </c>
      <c r="CJ16" s="13">
        <v>0</v>
      </c>
      <c r="CK16" s="13">
        <v>4.0000000000000001E-3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</row>
    <row r="17" spans="1:142" s="13" customFormat="1" x14ac:dyDescent="0.55000000000000004">
      <c r="A17" s="13" t="s">
        <v>118</v>
      </c>
      <c r="B17" s="13">
        <v>2.012</v>
      </c>
      <c r="C17" s="13">
        <v>2.0110000000000001</v>
      </c>
      <c r="D17" s="13">
        <v>1.998</v>
      </c>
      <c r="E17" s="13">
        <v>2.016</v>
      </c>
      <c r="F17" s="13">
        <v>2.0219999999999998</v>
      </c>
      <c r="G17" s="13">
        <v>2.0150000000000001</v>
      </c>
      <c r="H17" s="13">
        <v>2.0190000000000001</v>
      </c>
      <c r="I17" s="13">
        <v>2.0270000000000001</v>
      </c>
      <c r="J17" s="13">
        <v>2.0179999999999998</v>
      </c>
      <c r="K17" s="13">
        <v>2.0089999999999999</v>
      </c>
      <c r="L17" s="13">
        <v>2.0150000000000001</v>
      </c>
      <c r="M17" s="13">
        <v>2.016</v>
      </c>
      <c r="N17" s="13">
        <v>2.0249999999999999</v>
      </c>
      <c r="O17" s="13">
        <v>2.02</v>
      </c>
      <c r="P17" s="13">
        <v>2.0230000000000001</v>
      </c>
      <c r="Q17" s="13">
        <v>2.02</v>
      </c>
      <c r="R17" s="13">
        <v>2.0169999999999999</v>
      </c>
      <c r="S17" s="13">
        <v>2.0259999999999998</v>
      </c>
      <c r="T17" s="13">
        <v>2.0259999999999998</v>
      </c>
      <c r="U17" s="13">
        <v>2.0059999999999998</v>
      </c>
      <c r="V17" s="13">
        <v>2.0310000000000001</v>
      </c>
      <c r="W17" s="13">
        <v>2.0169999999999999</v>
      </c>
      <c r="X17" s="13">
        <v>2.0169999999999999</v>
      </c>
      <c r="Y17" s="13">
        <v>2.032</v>
      </c>
      <c r="Z17" s="13">
        <v>2.032</v>
      </c>
      <c r="AA17" s="13">
        <v>2.0219999999999998</v>
      </c>
      <c r="AB17" s="13">
        <v>2.0190000000000001</v>
      </c>
      <c r="AC17" s="13">
        <v>2.0219999999999998</v>
      </c>
      <c r="AD17" s="13">
        <v>2.028</v>
      </c>
      <c r="AE17" s="13">
        <v>2.028</v>
      </c>
      <c r="AF17" s="13">
        <v>2.024</v>
      </c>
      <c r="AG17" s="13">
        <v>2.0209999999999999</v>
      </c>
      <c r="AH17" s="13">
        <v>2.02</v>
      </c>
      <c r="AI17" s="13">
        <v>2.0179999999999998</v>
      </c>
      <c r="AJ17" s="13">
        <v>2.028</v>
      </c>
      <c r="AK17" s="13">
        <v>2.0230000000000001</v>
      </c>
      <c r="AL17" s="13">
        <v>2.02</v>
      </c>
      <c r="AM17" s="13">
        <v>2.02</v>
      </c>
      <c r="AN17" s="13">
        <v>2.0059999999999998</v>
      </c>
      <c r="AO17" s="13">
        <v>2.012</v>
      </c>
      <c r="AP17" s="13">
        <v>2.0219999999999998</v>
      </c>
      <c r="AQ17" s="13">
        <v>2.0179999999999998</v>
      </c>
      <c r="AR17" s="13">
        <v>2.0139999999999998</v>
      </c>
      <c r="AS17" s="13">
        <v>2.0110000000000001</v>
      </c>
      <c r="AT17" s="13">
        <v>2.016</v>
      </c>
      <c r="AU17" s="13">
        <v>2.02</v>
      </c>
      <c r="AV17" s="13">
        <v>2.0139999999999998</v>
      </c>
      <c r="AW17" s="13">
        <v>2.0139999999999998</v>
      </c>
      <c r="AX17" s="13">
        <v>2.0190000000000001</v>
      </c>
      <c r="AY17" s="13">
        <v>2.024</v>
      </c>
      <c r="AZ17" s="13">
        <v>2.0299999999999998</v>
      </c>
      <c r="BA17" s="13">
        <v>1.9970000000000001</v>
      </c>
      <c r="BB17" s="13">
        <v>2.0129999999999999</v>
      </c>
      <c r="BC17" s="13">
        <v>2.016</v>
      </c>
      <c r="BD17" s="13">
        <v>2.0190000000000001</v>
      </c>
      <c r="BE17" s="13">
        <v>2.016</v>
      </c>
      <c r="BF17" s="13">
        <v>2.0150000000000001</v>
      </c>
      <c r="BG17" s="13">
        <v>2.0179999999999998</v>
      </c>
      <c r="BH17" s="13">
        <v>2.0179999999999998</v>
      </c>
      <c r="BI17" s="13">
        <v>2.028</v>
      </c>
      <c r="BJ17" s="13">
        <v>1.992</v>
      </c>
      <c r="BK17" s="13">
        <v>2.0209999999999999</v>
      </c>
      <c r="BL17" s="13">
        <v>2.0139999999999998</v>
      </c>
      <c r="BM17" s="13">
        <v>2.024</v>
      </c>
      <c r="BN17" s="13">
        <v>2</v>
      </c>
      <c r="BO17" s="13">
        <v>2.0139999999999998</v>
      </c>
      <c r="BP17" s="13">
        <v>2.0139999999999998</v>
      </c>
      <c r="BQ17" s="13">
        <v>2.0289999999999999</v>
      </c>
      <c r="BR17" s="13">
        <v>2.0059999999999998</v>
      </c>
      <c r="BS17" s="13">
        <v>2.016</v>
      </c>
      <c r="BT17" s="13">
        <v>2.016</v>
      </c>
      <c r="BU17" s="13">
        <v>2.016</v>
      </c>
      <c r="BV17" s="13">
        <v>2.0190000000000001</v>
      </c>
      <c r="BW17" s="13">
        <v>2.0099999999999998</v>
      </c>
      <c r="BX17" s="13">
        <v>2.0179999999999998</v>
      </c>
      <c r="BY17" s="13">
        <v>2.0179999999999998</v>
      </c>
      <c r="BZ17" s="13">
        <v>2.024</v>
      </c>
      <c r="CA17" s="13">
        <v>2.0230000000000001</v>
      </c>
      <c r="CB17" s="13">
        <v>2.028</v>
      </c>
      <c r="CC17" s="13">
        <v>2.0249999999999999</v>
      </c>
      <c r="CD17" s="13">
        <v>2.0230000000000001</v>
      </c>
      <c r="CE17" s="13">
        <v>2.0179999999999998</v>
      </c>
      <c r="CF17" s="13">
        <v>2.02</v>
      </c>
      <c r="CG17" s="13">
        <v>2.0289999999999999</v>
      </c>
      <c r="CH17" s="13">
        <v>2.0289999999999999</v>
      </c>
      <c r="CI17" s="13">
        <v>2.0299999999999998</v>
      </c>
      <c r="CJ17" s="13">
        <v>2.028</v>
      </c>
      <c r="CK17" s="13">
        <v>2.024</v>
      </c>
      <c r="CL17" s="13">
        <v>2.0329999999999999</v>
      </c>
      <c r="CM17" s="13">
        <v>2.036</v>
      </c>
      <c r="CN17" s="13">
        <v>2.0139999999999998</v>
      </c>
      <c r="CO17" s="13">
        <v>2.0169999999999999</v>
      </c>
      <c r="CP17" s="13">
        <v>2.008</v>
      </c>
      <c r="CQ17" s="13">
        <v>2.0110000000000001</v>
      </c>
      <c r="CR17" s="13">
        <v>2.0219999999999998</v>
      </c>
      <c r="CS17" s="13">
        <v>2.0150000000000001</v>
      </c>
      <c r="CT17" s="13">
        <v>2.004</v>
      </c>
      <c r="CU17" s="13">
        <v>2.0179999999999998</v>
      </c>
      <c r="CV17" s="13">
        <v>2.0139999999999998</v>
      </c>
      <c r="CW17" s="13">
        <v>2.0110000000000001</v>
      </c>
      <c r="CX17" s="13">
        <v>2.0099999999999998</v>
      </c>
    </row>
    <row r="18" spans="1:142" s="13" customFormat="1" x14ac:dyDescent="0.55000000000000004">
      <c r="A18" s="13" t="s">
        <v>119</v>
      </c>
      <c r="B18" s="13">
        <v>2.08</v>
      </c>
      <c r="C18" s="13">
        <v>2.0640000000000001</v>
      </c>
      <c r="D18" s="13">
        <v>2.0609999999999999</v>
      </c>
      <c r="E18" s="13">
        <v>2.0529999999999999</v>
      </c>
      <c r="F18" s="13">
        <v>2.0259999999999998</v>
      </c>
      <c r="G18" s="13">
        <v>2.0329999999999999</v>
      </c>
      <c r="H18" s="13">
        <v>2.0369999999999999</v>
      </c>
      <c r="I18" s="13">
        <v>2.0259999999999998</v>
      </c>
      <c r="J18" s="13">
        <v>2.04</v>
      </c>
      <c r="K18" s="13">
        <v>2.0219999999999998</v>
      </c>
      <c r="L18" s="13">
        <v>2.0289999999999999</v>
      </c>
      <c r="M18" s="13">
        <v>2.0099999999999998</v>
      </c>
      <c r="N18" s="13">
        <v>1.986</v>
      </c>
      <c r="O18" s="13">
        <v>2</v>
      </c>
      <c r="P18" s="13">
        <v>2.0030000000000001</v>
      </c>
      <c r="Q18" s="13">
        <v>1.9950000000000001</v>
      </c>
      <c r="R18" s="13">
        <v>1.9830000000000001</v>
      </c>
      <c r="S18" s="13">
        <v>1.964</v>
      </c>
      <c r="T18" s="13">
        <v>1.9530000000000001</v>
      </c>
      <c r="U18" s="13">
        <v>1.958</v>
      </c>
      <c r="V18" s="13">
        <v>1.9550000000000001</v>
      </c>
      <c r="W18" s="13">
        <v>1.9870000000000001</v>
      </c>
      <c r="X18" s="13">
        <v>1.978</v>
      </c>
      <c r="Y18" s="13">
        <v>1.98</v>
      </c>
      <c r="Z18" s="13">
        <v>1.9690000000000001</v>
      </c>
      <c r="AA18" s="13">
        <v>1.9419999999999999</v>
      </c>
      <c r="AB18" s="13">
        <v>1.9470000000000001</v>
      </c>
      <c r="AC18" s="13">
        <v>1.9259999999999999</v>
      </c>
      <c r="AD18" s="13">
        <v>1.9319999999999999</v>
      </c>
      <c r="AE18" s="13">
        <v>1.919</v>
      </c>
      <c r="AF18" s="13">
        <v>1.9059999999999999</v>
      </c>
      <c r="AG18" s="13">
        <v>1.917</v>
      </c>
      <c r="AH18" s="13">
        <v>1.8979999999999999</v>
      </c>
      <c r="AI18" s="13">
        <v>1.9139999999999999</v>
      </c>
      <c r="AJ18" s="13">
        <v>1.9</v>
      </c>
      <c r="AK18" s="13">
        <v>1.895</v>
      </c>
      <c r="AL18" s="13">
        <v>1.9119999999999999</v>
      </c>
      <c r="AM18" s="13">
        <v>1.9019999999999999</v>
      </c>
      <c r="AN18" s="13">
        <v>1.907</v>
      </c>
      <c r="AO18" s="13">
        <v>1.8939999999999999</v>
      </c>
      <c r="AP18" s="13">
        <v>1.8939999999999999</v>
      </c>
      <c r="AQ18" s="13">
        <v>1.871</v>
      </c>
      <c r="AR18" s="13">
        <v>1.891</v>
      </c>
      <c r="AS18" s="13">
        <v>1.897</v>
      </c>
      <c r="AT18" s="13">
        <v>1.8879999999999999</v>
      </c>
      <c r="AU18" s="13">
        <v>1.901</v>
      </c>
      <c r="AV18" s="13">
        <v>1.9</v>
      </c>
      <c r="AW18" s="13">
        <v>1.8819999999999999</v>
      </c>
      <c r="AX18" s="13">
        <v>1.8819999999999999</v>
      </c>
      <c r="AY18" s="13">
        <v>1.887</v>
      </c>
      <c r="AZ18" s="13">
        <v>1.879</v>
      </c>
      <c r="BA18" s="13">
        <v>1.897</v>
      </c>
      <c r="BB18" s="13">
        <v>1.899</v>
      </c>
      <c r="BC18" s="13">
        <v>1.8879999999999999</v>
      </c>
      <c r="BD18" s="13">
        <v>1.8959999999999999</v>
      </c>
      <c r="BE18" s="13">
        <v>1.8939999999999999</v>
      </c>
      <c r="BF18" s="13">
        <v>1.901</v>
      </c>
      <c r="BG18" s="13">
        <v>1.8939999999999999</v>
      </c>
      <c r="BH18" s="13">
        <v>1.885</v>
      </c>
      <c r="BI18" s="13">
        <v>1.885</v>
      </c>
      <c r="BJ18" s="13">
        <v>1.8540000000000001</v>
      </c>
      <c r="BK18" s="13">
        <v>1.889</v>
      </c>
      <c r="BL18" s="13">
        <v>1.895</v>
      </c>
      <c r="BM18" s="13">
        <v>1.887</v>
      </c>
      <c r="BN18" s="13">
        <v>1.899</v>
      </c>
      <c r="BO18" s="13">
        <v>1.909</v>
      </c>
      <c r="BP18" s="13">
        <v>1.9</v>
      </c>
      <c r="BQ18" s="13">
        <v>1.901</v>
      </c>
      <c r="BR18" s="13">
        <v>1.9019999999999999</v>
      </c>
      <c r="BS18" s="13">
        <v>1.921</v>
      </c>
      <c r="BT18" s="13">
        <v>1.9119999999999999</v>
      </c>
      <c r="BU18" s="13">
        <v>1.9079999999999999</v>
      </c>
      <c r="BV18" s="13">
        <v>1.915</v>
      </c>
      <c r="BW18" s="13">
        <v>1.91</v>
      </c>
      <c r="BX18" s="13">
        <v>1.9139999999999999</v>
      </c>
      <c r="BY18" s="13">
        <v>1.923</v>
      </c>
      <c r="BZ18" s="13">
        <v>1.911</v>
      </c>
      <c r="CA18" s="13">
        <v>1.905</v>
      </c>
      <c r="CB18" s="13">
        <v>1.905</v>
      </c>
      <c r="CC18" s="13">
        <v>1.903</v>
      </c>
      <c r="CD18" s="13">
        <v>1.91</v>
      </c>
      <c r="CE18" s="13">
        <v>1.9</v>
      </c>
      <c r="CF18" s="13">
        <v>1.8939999999999999</v>
      </c>
      <c r="CG18" s="13">
        <v>1.8879999999999999</v>
      </c>
      <c r="CH18" s="13">
        <v>1.875</v>
      </c>
      <c r="CI18" s="13">
        <v>1.89</v>
      </c>
      <c r="CJ18" s="13">
        <v>1.8879999999999999</v>
      </c>
      <c r="CK18" s="13">
        <v>1.871</v>
      </c>
      <c r="CL18" s="13">
        <v>1.871</v>
      </c>
      <c r="CM18" s="13">
        <v>1.87</v>
      </c>
      <c r="CN18" s="13">
        <v>1.9790000000000001</v>
      </c>
      <c r="CO18" s="13">
        <v>1.9630000000000001</v>
      </c>
      <c r="CP18" s="13">
        <v>1.968</v>
      </c>
      <c r="CQ18" s="13">
        <v>1.972</v>
      </c>
      <c r="CR18" s="13">
        <v>1.968</v>
      </c>
      <c r="CS18" s="13">
        <v>1.9670000000000001</v>
      </c>
      <c r="CT18" s="13">
        <v>1.964</v>
      </c>
      <c r="CU18" s="13">
        <v>1.9690000000000001</v>
      </c>
      <c r="CV18" s="13">
        <v>1.9610000000000001</v>
      </c>
      <c r="CW18" s="13">
        <v>1.9630000000000001</v>
      </c>
      <c r="CX18" s="13">
        <v>1.962</v>
      </c>
    </row>
    <row r="19" spans="1:142" s="13" customFormat="1" x14ac:dyDescent="0.55000000000000004">
      <c r="A19" s="13" t="s">
        <v>120</v>
      </c>
      <c r="B19" s="13">
        <v>0.28799999999999998</v>
      </c>
      <c r="C19" s="13">
        <v>0.255</v>
      </c>
      <c r="D19" s="13">
        <v>0.252</v>
      </c>
      <c r="E19" s="13">
        <v>0.23</v>
      </c>
      <c r="F19" s="13">
        <v>0.215</v>
      </c>
      <c r="G19" s="13">
        <v>0.21</v>
      </c>
      <c r="H19" s="13">
        <v>0.2</v>
      </c>
      <c r="I19" s="13">
        <v>0.2</v>
      </c>
      <c r="J19" s="13">
        <v>0.19</v>
      </c>
      <c r="K19" s="13">
        <v>0.18099999999999999</v>
      </c>
      <c r="L19" s="13">
        <v>0.17599999999999999</v>
      </c>
      <c r="M19" s="13">
        <v>0.17100000000000001</v>
      </c>
      <c r="N19" s="13">
        <v>0.16200000000000001</v>
      </c>
      <c r="O19" s="13">
        <v>0.151</v>
      </c>
      <c r="P19" s="13">
        <v>0.14599999999999999</v>
      </c>
      <c r="Q19" s="13">
        <v>0.14199999999999999</v>
      </c>
      <c r="R19" s="13">
        <v>0.13700000000000001</v>
      </c>
      <c r="S19" s="13">
        <v>0.13700000000000001</v>
      </c>
      <c r="T19" s="13">
        <v>0.128</v>
      </c>
      <c r="U19" s="13">
        <v>0.127</v>
      </c>
      <c r="V19" s="13">
        <v>0.11700000000000001</v>
      </c>
      <c r="W19" s="13">
        <v>0.11899999999999999</v>
      </c>
      <c r="X19" s="13">
        <v>0.11799999999999999</v>
      </c>
      <c r="Y19" s="13">
        <v>0.113</v>
      </c>
      <c r="Z19" s="13">
        <v>0.113</v>
      </c>
      <c r="AA19" s="13">
        <v>0.108</v>
      </c>
      <c r="AB19" s="13">
        <v>0.104</v>
      </c>
      <c r="AC19" s="13">
        <v>9.9000000000000005E-2</v>
      </c>
      <c r="AD19" s="13">
        <v>9.9000000000000005E-2</v>
      </c>
      <c r="AE19" s="13">
        <v>9.9000000000000005E-2</v>
      </c>
      <c r="AF19" s="13">
        <v>8.8999999999999996E-2</v>
      </c>
      <c r="AG19" s="13">
        <v>9.4E-2</v>
      </c>
      <c r="AH19" s="13">
        <v>8.4000000000000005E-2</v>
      </c>
      <c r="AI19" s="13">
        <v>8.4000000000000005E-2</v>
      </c>
      <c r="AJ19" s="13">
        <v>8.4000000000000005E-2</v>
      </c>
      <c r="AK19" s="13">
        <v>0.08</v>
      </c>
      <c r="AL19" s="13">
        <v>0.08</v>
      </c>
      <c r="AM19" s="13">
        <v>0.08</v>
      </c>
      <c r="AN19" s="13">
        <v>7.4999999999999997E-2</v>
      </c>
      <c r="AO19" s="13">
        <v>7.4999999999999997E-2</v>
      </c>
      <c r="AP19" s="13">
        <v>7.4999999999999997E-2</v>
      </c>
      <c r="AQ19" s="13">
        <v>7.4999999999999997E-2</v>
      </c>
      <c r="AR19" s="13">
        <v>7.4999999999999997E-2</v>
      </c>
      <c r="AS19" s="13">
        <v>7.4999999999999997E-2</v>
      </c>
      <c r="AT19" s="13">
        <v>7.0999999999999994E-2</v>
      </c>
      <c r="AU19" s="13">
        <v>7.0000000000000007E-2</v>
      </c>
      <c r="AV19" s="13">
        <v>7.4999999999999997E-2</v>
      </c>
      <c r="AW19" s="13">
        <v>7.0999999999999994E-2</v>
      </c>
      <c r="AX19" s="13">
        <v>6.6000000000000003E-2</v>
      </c>
      <c r="AY19" s="13">
        <v>7.0000000000000007E-2</v>
      </c>
      <c r="AZ19" s="13">
        <v>7.0000000000000007E-2</v>
      </c>
      <c r="BA19" s="13">
        <v>6.6000000000000003E-2</v>
      </c>
      <c r="BB19" s="13">
        <v>6.6000000000000003E-2</v>
      </c>
      <c r="BC19" s="13">
        <v>6.6000000000000003E-2</v>
      </c>
      <c r="BD19" s="13">
        <v>6.6000000000000003E-2</v>
      </c>
      <c r="BE19" s="13">
        <v>6.6000000000000003E-2</v>
      </c>
      <c r="BF19" s="13">
        <v>6.6000000000000003E-2</v>
      </c>
      <c r="BG19" s="13">
        <v>6.6000000000000003E-2</v>
      </c>
      <c r="BH19" s="13">
        <v>6.6000000000000003E-2</v>
      </c>
      <c r="BI19" s="13">
        <v>6.6000000000000003E-2</v>
      </c>
      <c r="BJ19" s="13">
        <v>6.6000000000000003E-2</v>
      </c>
      <c r="BK19" s="13">
        <v>6.5000000000000002E-2</v>
      </c>
      <c r="BL19" s="13">
        <v>6.6000000000000003E-2</v>
      </c>
      <c r="BM19" s="13">
        <v>6.6000000000000003E-2</v>
      </c>
      <c r="BN19" s="13">
        <v>6.6000000000000003E-2</v>
      </c>
      <c r="BO19" s="13">
        <v>6.6000000000000003E-2</v>
      </c>
      <c r="BP19" s="13">
        <v>6.6000000000000003E-2</v>
      </c>
      <c r="BQ19" s="13">
        <v>6.6000000000000003E-2</v>
      </c>
      <c r="BR19" s="13">
        <v>7.0000000000000007E-2</v>
      </c>
      <c r="BS19" s="13">
        <v>7.0999999999999994E-2</v>
      </c>
      <c r="BT19" s="13">
        <v>7.0000000000000007E-2</v>
      </c>
      <c r="BU19" s="13">
        <v>7.0000000000000007E-2</v>
      </c>
      <c r="BV19" s="13">
        <v>7.0000000000000007E-2</v>
      </c>
      <c r="BW19" s="13">
        <v>7.0000000000000007E-2</v>
      </c>
      <c r="BX19" s="13">
        <v>7.0000000000000007E-2</v>
      </c>
      <c r="BY19" s="13">
        <v>7.0000000000000007E-2</v>
      </c>
      <c r="BZ19" s="13">
        <v>6.6000000000000003E-2</v>
      </c>
      <c r="CA19" s="13">
        <v>7.0000000000000007E-2</v>
      </c>
      <c r="CB19" s="13">
        <v>7.0000000000000007E-2</v>
      </c>
      <c r="CC19" s="13">
        <v>7.0000000000000007E-2</v>
      </c>
      <c r="CD19" s="13">
        <v>7.0000000000000007E-2</v>
      </c>
      <c r="CE19" s="13">
        <v>7.0000000000000007E-2</v>
      </c>
      <c r="CF19" s="13">
        <v>7.0000000000000007E-2</v>
      </c>
      <c r="CG19" s="13">
        <v>6.5000000000000002E-2</v>
      </c>
      <c r="CH19" s="13">
        <v>6.5000000000000002E-2</v>
      </c>
      <c r="CI19" s="13">
        <v>6.5000000000000002E-2</v>
      </c>
      <c r="CJ19" s="13">
        <v>6.9000000000000006E-2</v>
      </c>
      <c r="CK19" s="13">
        <v>6.9000000000000006E-2</v>
      </c>
      <c r="CL19" s="13">
        <v>6.4000000000000001E-2</v>
      </c>
      <c r="CM19" s="13">
        <v>6.9000000000000006E-2</v>
      </c>
      <c r="CN19" s="13">
        <v>7.1999999999999995E-2</v>
      </c>
      <c r="CO19" s="13">
        <v>7.1999999999999995E-2</v>
      </c>
      <c r="CP19" s="13">
        <v>7.1999999999999995E-2</v>
      </c>
      <c r="CQ19" s="13">
        <v>7.0999999999999994E-2</v>
      </c>
      <c r="CR19" s="13">
        <v>7.0999999999999994E-2</v>
      </c>
      <c r="CS19" s="13">
        <v>7.5999999999999998E-2</v>
      </c>
      <c r="CT19" s="13">
        <v>7.0999999999999994E-2</v>
      </c>
      <c r="CU19" s="13">
        <v>7.0999999999999994E-2</v>
      </c>
      <c r="CV19" s="13">
        <v>7.5999999999999998E-2</v>
      </c>
      <c r="CW19" s="13">
        <v>7.0999999999999994E-2</v>
      </c>
      <c r="CX19" s="13">
        <v>7.0999999999999994E-2</v>
      </c>
    </row>
    <row r="20" spans="1:142" s="13" customFormat="1" x14ac:dyDescent="0.55000000000000004">
      <c r="A20" s="13" t="s">
        <v>121</v>
      </c>
      <c r="B20" s="13">
        <v>0.376</v>
      </c>
      <c r="C20" s="13">
        <v>0.40699999999999997</v>
      </c>
      <c r="D20" s="13">
        <v>0.432</v>
      </c>
      <c r="E20" s="13">
        <v>0.44600000000000001</v>
      </c>
      <c r="F20" s="13">
        <v>0.46</v>
      </c>
      <c r="G20" s="13">
        <v>0.47299999999999998</v>
      </c>
      <c r="H20" s="13">
        <v>0.48099999999999998</v>
      </c>
      <c r="I20" s="13">
        <v>0.48499999999999999</v>
      </c>
      <c r="J20" s="13">
        <v>0.495</v>
      </c>
      <c r="K20" s="13">
        <v>0.495</v>
      </c>
      <c r="L20" s="13">
        <v>0.51300000000000001</v>
      </c>
      <c r="M20" s="13">
        <v>0.504</v>
      </c>
      <c r="N20" s="13">
        <v>0.50800000000000001</v>
      </c>
      <c r="O20" s="13">
        <v>0.52400000000000002</v>
      </c>
      <c r="P20" s="13">
        <v>0.52400000000000002</v>
      </c>
      <c r="Q20" s="13">
        <v>0.52800000000000002</v>
      </c>
      <c r="R20" s="13">
        <v>0.53</v>
      </c>
      <c r="S20" s="13">
        <v>0.53700000000000003</v>
      </c>
      <c r="T20" s="13">
        <v>0.53900000000000003</v>
      </c>
      <c r="U20" s="13">
        <v>0.53700000000000003</v>
      </c>
      <c r="V20" s="13">
        <v>0.55400000000000005</v>
      </c>
      <c r="W20" s="13">
        <v>0.55600000000000005</v>
      </c>
      <c r="X20" s="13">
        <v>0.56999999999999995</v>
      </c>
      <c r="Y20" s="13">
        <v>0.57799999999999996</v>
      </c>
      <c r="Z20" s="13">
        <v>0.56899999999999995</v>
      </c>
      <c r="AA20" s="13">
        <v>0.57099999999999995</v>
      </c>
      <c r="AB20" s="13">
        <v>0.55600000000000005</v>
      </c>
      <c r="AC20" s="13">
        <v>0.55900000000000005</v>
      </c>
      <c r="AD20" s="13">
        <v>0.56599999999999995</v>
      </c>
      <c r="AE20" s="13">
        <v>0.56799999999999995</v>
      </c>
      <c r="AF20" s="13">
        <v>0.56899999999999995</v>
      </c>
      <c r="AG20" s="13">
        <v>0.56599999999999995</v>
      </c>
      <c r="AH20" s="13">
        <v>0.57499999999999996</v>
      </c>
      <c r="AI20" s="13">
        <v>0.57899999999999996</v>
      </c>
      <c r="AJ20" s="13">
        <v>0.58199999999999996</v>
      </c>
      <c r="AK20" s="13">
        <v>0.57999999999999996</v>
      </c>
      <c r="AL20" s="13">
        <v>0.59599999999999997</v>
      </c>
      <c r="AM20" s="13">
        <v>0.59199999999999997</v>
      </c>
      <c r="AN20" s="13">
        <v>0.59499999999999997</v>
      </c>
      <c r="AO20" s="13">
        <v>0.58899999999999997</v>
      </c>
      <c r="AP20" s="13">
        <v>0.58299999999999996</v>
      </c>
      <c r="AQ20" s="13">
        <v>0.58599999999999997</v>
      </c>
      <c r="AR20" s="13">
        <v>0.58799999999999997</v>
      </c>
      <c r="AS20" s="13">
        <v>0.59199999999999997</v>
      </c>
      <c r="AT20" s="13">
        <v>0.60699999999999998</v>
      </c>
      <c r="AU20" s="13">
        <v>0.60599999999999998</v>
      </c>
      <c r="AV20" s="13">
        <v>0.60699999999999998</v>
      </c>
      <c r="AW20" s="13">
        <v>0.60199999999999998</v>
      </c>
      <c r="AX20" s="13">
        <v>0.61</v>
      </c>
      <c r="AY20" s="13">
        <v>0.61299999999999999</v>
      </c>
      <c r="AZ20" s="13">
        <v>0.61699999999999999</v>
      </c>
      <c r="BA20" s="13">
        <v>0.66700000000000004</v>
      </c>
      <c r="BB20" s="13">
        <v>0.61599999999999999</v>
      </c>
      <c r="BC20" s="13">
        <v>0.61699999999999999</v>
      </c>
      <c r="BD20" s="13">
        <v>0.624</v>
      </c>
      <c r="BE20" s="13">
        <v>0.64200000000000002</v>
      </c>
      <c r="BF20" s="13">
        <v>0.63100000000000001</v>
      </c>
      <c r="BG20" s="13">
        <v>0.627</v>
      </c>
      <c r="BH20" s="13">
        <v>0.627</v>
      </c>
      <c r="BI20" s="13">
        <v>0.627</v>
      </c>
      <c r="BJ20" s="13">
        <v>0.63500000000000001</v>
      </c>
      <c r="BK20" s="13">
        <v>0.627</v>
      </c>
      <c r="BL20" s="13">
        <v>0.625</v>
      </c>
      <c r="BM20" s="13">
        <v>0.63200000000000001</v>
      </c>
      <c r="BN20" s="13">
        <v>0.63200000000000001</v>
      </c>
      <c r="BO20" s="13">
        <v>0.628</v>
      </c>
      <c r="BP20" s="13">
        <v>0.63</v>
      </c>
      <c r="BQ20" s="13">
        <v>0.63400000000000001</v>
      </c>
      <c r="BR20" s="13">
        <v>0.64600000000000002</v>
      </c>
      <c r="BS20" s="13">
        <v>0.65</v>
      </c>
      <c r="BT20" s="13">
        <v>0.64700000000000002</v>
      </c>
      <c r="BU20" s="13">
        <v>0.64200000000000002</v>
      </c>
      <c r="BV20" s="13">
        <v>0.64900000000000002</v>
      </c>
      <c r="BW20" s="13">
        <v>0.64300000000000002</v>
      </c>
      <c r="BX20" s="13">
        <v>0.64700000000000002</v>
      </c>
      <c r="BY20" s="13">
        <v>0.64900000000000002</v>
      </c>
      <c r="BZ20" s="13">
        <v>0.65100000000000002</v>
      </c>
      <c r="CA20" s="13">
        <v>0.65200000000000002</v>
      </c>
      <c r="CB20" s="13">
        <v>0.65400000000000003</v>
      </c>
      <c r="CC20" s="13">
        <v>0.64800000000000002</v>
      </c>
      <c r="CD20" s="13">
        <v>0.65700000000000003</v>
      </c>
      <c r="CE20" s="13">
        <v>0.64900000000000002</v>
      </c>
      <c r="CF20" s="13">
        <v>0.65100000000000002</v>
      </c>
      <c r="CG20" s="13">
        <v>0.64700000000000002</v>
      </c>
      <c r="CH20" s="13">
        <v>0.64400000000000002</v>
      </c>
      <c r="CI20" s="13">
        <v>0.64400000000000002</v>
      </c>
      <c r="CJ20" s="13">
        <v>0.64300000000000002</v>
      </c>
      <c r="CK20" s="13">
        <v>0.63700000000000001</v>
      </c>
      <c r="CL20" s="13">
        <v>0.64400000000000002</v>
      </c>
      <c r="CM20" s="13">
        <v>0.64</v>
      </c>
      <c r="CN20" s="13">
        <v>0.61299999999999999</v>
      </c>
      <c r="CO20" s="13">
        <v>0.621</v>
      </c>
      <c r="CP20" s="13">
        <v>0.626</v>
      </c>
      <c r="CQ20" s="13">
        <v>0.629</v>
      </c>
      <c r="CR20" s="13">
        <v>0.63400000000000001</v>
      </c>
      <c r="CS20" s="13">
        <v>0.63700000000000001</v>
      </c>
      <c r="CT20" s="13">
        <v>0.63100000000000001</v>
      </c>
      <c r="CU20" s="13">
        <v>0.64700000000000002</v>
      </c>
      <c r="CV20" s="13">
        <v>0.64600000000000002</v>
      </c>
      <c r="CW20" s="13">
        <v>0.64</v>
      </c>
      <c r="CX20" s="13">
        <v>0.64900000000000002</v>
      </c>
    </row>
    <row r="21" spans="1:142" s="13" customFormat="1" x14ac:dyDescent="0.55000000000000004">
      <c r="A21" s="13" t="s">
        <v>122</v>
      </c>
      <c r="B21" s="13">
        <v>0.33200000000000002</v>
      </c>
      <c r="C21" s="13">
        <v>0.34799999999999998</v>
      </c>
      <c r="D21" s="13">
        <v>0.32500000000000001</v>
      </c>
      <c r="E21" s="13">
        <v>0.35</v>
      </c>
      <c r="F21" s="13">
        <v>0.35899999999999999</v>
      </c>
      <c r="G21" s="13">
        <v>0.35299999999999998</v>
      </c>
      <c r="H21" s="13">
        <v>0.34300000000000003</v>
      </c>
      <c r="I21" s="13">
        <v>0.33300000000000002</v>
      </c>
      <c r="J21" s="13">
        <v>0.34200000000000003</v>
      </c>
      <c r="K21" s="13">
        <v>0.36199999999999999</v>
      </c>
      <c r="L21" s="13">
        <v>0.36099999999999999</v>
      </c>
      <c r="M21" s="13">
        <v>0.38</v>
      </c>
      <c r="N21" s="13">
        <v>0.39900000000000002</v>
      </c>
      <c r="O21" s="13">
        <v>0.38200000000000001</v>
      </c>
      <c r="P21" s="13">
        <v>0.39700000000000002</v>
      </c>
      <c r="Q21" s="13">
        <v>0.40100000000000002</v>
      </c>
      <c r="R21" s="13">
        <v>0.42099999999999999</v>
      </c>
      <c r="S21" s="13">
        <v>0.41899999999999998</v>
      </c>
      <c r="T21" s="13">
        <v>0.43</v>
      </c>
      <c r="U21" s="13">
        <v>0.438</v>
      </c>
      <c r="V21" s="13">
        <v>0.41799999999999998</v>
      </c>
      <c r="W21" s="13">
        <v>0.40899999999999997</v>
      </c>
      <c r="X21" s="13">
        <v>0.39600000000000002</v>
      </c>
      <c r="Y21" s="13">
        <v>0.376</v>
      </c>
      <c r="Z21" s="13">
        <v>0.40899999999999997</v>
      </c>
      <c r="AA21" s="13">
        <v>0.42599999999999999</v>
      </c>
      <c r="AB21" s="13">
        <v>0.443</v>
      </c>
      <c r="AC21" s="13">
        <v>0.45600000000000002</v>
      </c>
      <c r="AD21" s="13">
        <v>0.45200000000000001</v>
      </c>
      <c r="AE21" s="13">
        <v>0.46899999999999997</v>
      </c>
      <c r="AF21" s="13">
        <v>0.47499999999999998</v>
      </c>
      <c r="AG21" s="13">
        <v>0.47199999999999998</v>
      </c>
      <c r="AH21" s="13">
        <v>0.48599999999999999</v>
      </c>
      <c r="AI21" s="13">
        <v>0.48099999999999998</v>
      </c>
      <c r="AJ21" s="13">
        <v>0.48299999999999998</v>
      </c>
      <c r="AK21" s="13">
        <v>0.47699999999999998</v>
      </c>
      <c r="AL21" s="13">
        <v>0.47399999999999998</v>
      </c>
      <c r="AM21" s="13">
        <v>0.47</v>
      </c>
      <c r="AN21" s="13">
        <v>0.46400000000000002</v>
      </c>
      <c r="AO21" s="13">
        <v>0.48599999999999999</v>
      </c>
      <c r="AP21" s="13">
        <v>0.498</v>
      </c>
      <c r="AQ21" s="13">
        <v>0.51600000000000001</v>
      </c>
      <c r="AR21" s="13">
        <v>0.50800000000000001</v>
      </c>
      <c r="AS21" s="13">
        <v>0.49299999999999999</v>
      </c>
      <c r="AT21" s="13">
        <v>0.48</v>
      </c>
      <c r="AU21" s="13">
        <v>0.46899999999999997</v>
      </c>
      <c r="AV21" s="13">
        <v>0.47499999999999998</v>
      </c>
      <c r="AW21" s="13">
        <v>0.499</v>
      </c>
      <c r="AX21" s="13">
        <v>0.502</v>
      </c>
      <c r="AY21" s="13">
        <v>0.48699999999999999</v>
      </c>
      <c r="AZ21" s="13">
        <v>0.47199999999999998</v>
      </c>
      <c r="BA21" s="13">
        <v>0.46400000000000002</v>
      </c>
      <c r="BB21" s="13">
        <v>0.48899999999999999</v>
      </c>
      <c r="BC21" s="13">
        <v>0.48499999999999999</v>
      </c>
      <c r="BD21" s="13">
        <v>0.47399999999999998</v>
      </c>
      <c r="BE21" s="13">
        <v>0.45900000000000002</v>
      </c>
      <c r="BF21" s="13">
        <v>0.47099999999999997</v>
      </c>
      <c r="BG21" s="13">
        <v>0.47099999999999997</v>
      </c>
      <c r="BH21" s="13">
        <v>0.48099999999999998</v>
      </c>
      <c r="BI21" s="13">
        <v>0.48099999999999998</v>
      </c>
      <c r="BJ21" s="13">
        <v>0.48399999999999999</v>
      </c>
      <c r="BK21" s="13">
        <v>0.47699999999999998</v>
      </c>
      <c r="BL21" s="13">
        <v>0.48899999999999999</v>
      </c>
      <c r="BM21" s="13">
        <v>0.47299999999999998</v>
      </c>
      <c r="BN21" s="13">
        <v>0.46700000000000003</v>
      </c>
      <c r="BO21" s="13">
        <v>0.46300000000000002</v>
      </c>
      <c r="BP21" s="13">
        <v>0.45600000000000002</v>
      </c>
      <c r="BQ21" s="13">
        <v>0.45100000000000001</v>
      </c>
      <c r="BR21" s="13">
        <v>0.436</v>
      </c>
      <c r="BS21" s="13">
        <v>0.42399999999999999</v>
      </c>
      <c r="BT21" s="13">
        <v>0.42599999999999999</v>
      </c>
      <c r="BU21" s="13">
        <v>0.43099999999999999</v>
      </c>
      <c r="BV21" s="13">
        <v>0.42499999999999999</v>
      </c>
      <c r="BW21" s="13">
        <v>0.42199999999999999</v>
      </c>
      <c r="BX21" s="13">
        <v>0.432</v>
      </c>
      <c r="BY21" s="13">
        <v>0.434</v>
      </c>
      <c r="BZ21" s="13">
        <v>0.42599999999999999</v>
      </c>
      <c r="CA21" s="13">
        <v>0.41499999999999998</v>
      </c>
      <c r="CB21" s="13">
        <v>0.42</v>
      </c>
      <c r="CC21" s="13">
        <v>0.42</v>
      </c>
      <c r="CD21" s="13">
        <v>0.41499999999999998</v>
      </c>
      <c r="CE21" s="13">
        <v>0.42</v>
      </c>
      <c r="CF21" s="13">
        <v>0.41899999999999998</v>
      </c>
      <c r="CG21" s="13">
        <v>0.42299999999999999</v>
      </c>
      <c r="CH21" s="13">
        <v>0.44</v>
      </c>
      <c r="CI21" s="13">
        <v>0.43099999999999999</v>
      </c>
      <c r="CJ21" s="13">
        <v>0.435</v>
      </c>
      <c r="CK21" s="13">
        <v>0.439</v>
      </c>
      <c r="CL21" s="13">
        <v>0.432</v>
      </c>
      <c r="CM21" s="13">
        <v>0.437</v>
      </c>
      <c r="CN21" s="13">
        <v>0.42199999999999999</v>
      </c>
      <c r="CO21" s="13">
        <v>0.41599999999999998</v>
      </c>
      <c r="CP21" s="13">
        <v>0.42</v>
      </c>
      <c r="CQ21" s="13">
        <v>0.41399999999999998</v>
      </c>
      <c r="CR21" s="13">
        <v>0.40500000000000003</v>
      </c>
      <c r="CS21" s="13">
        <v>0.40899999999999997</v>
      </c>
      <c r="CT21" s="13">
        <v>0.40799999999999997</v>
      </c>
      <c r="CU21" s="13">
        <v>0.4</v>
      </c>
      <c r="CV21" s="13">
        <v>0.39900000000000002</v>
      </c>
      <c r="CW21" s="13">
        <v>0.41199999999999998</v>
      </c>
      <c r="CX21" s="13">
        <v>0.39800000000000002</v>
      </c>
    </row>
    <row r="22" spans="1:142" s="13" customFormat="1" x14ac:dyDescent="0.55000000000000004">
      <c r="A22" s="13" t="s">
        <v>123</v>
      </c>
      <c r="B22" s="13">
        <v>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</row>
    <row r="23" spans="1:142" s="13" customFormat="1" x14ac:dyDescent="0.55000000000000004">
      <c r="A23" s="13" t="s">
        <v>124</v>
      </c>
      <c r="B23" s="13">
        <v>0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</row>
    <row r="24" spans="1:142" s="13" customFormat="1" x14ac:dyDescent="0.55000000000000004">
      <c r="A24" s="13" t="s">
        <v>125</v>
      </c>
      <c r="B24" s="13">
        <v>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</row>
    <row r="25" spans="1:142" s="13" customFormat="1" x14ac:dyDescent="0.55000000000000004">
      <c r="A25" s="13" t="s">
        <v>126</v>
      </c>
      <c r="B25" s="13">
        <v>8.0419999999999998</v>
      </c>
      <c r="C25" s="13">
        <v>8.0410000000000004</v>
      </c>
      <c r="D25" s="13">
        <v>8.0350000000000001</v>
      </c>
      <c r="E25" s="13">
        <v>8.0449999999999999</v>
      </c>
      <c r="F25" s="13">
        <v>8.0359999999999996</v>
      </c>
      <c r="G25" s="13">
        <v>8.0380000000000003</v>
      </c>
      <c r="H25" s="13">
        <v>8.0359999999999996</v>
      </c>
      <c r="I25" s="13">
        <v>8.0289999999999999</v>
      </c>
      <c r="J25" s="13">
        <v>8.0389999999999997</v>
      </c>
      <c r="K25" s="13">
        <v>8.0340000000000007</v>
      </c>
      <c r="L25" s="13">
        <v>8.0440000000000005</v>
      </c>
      <c r="M25" s="13">
        <v>8.0370000000000008</v>
      </c>
      <c r="N25" s="13">
        <v>8.0350000000000001</v>
      </c>
      <c r="O25" s="13">
        <v>8.0350000000000001</v>
      </c>
      <c r="P25" s="13">
        <v>8.0410000000000004</v>
      </c>
      <c r="Q25" s="13">
        <v>8.0389999999999997</v>
      </c>
      <c r="R25" s="13">
        <v>8.0410000000000004</v>
      </c>
      <c r="S25" s="13">
        <v>8.0359999999999996</v>
      </c>
      <c r="T25" s="13">
        <v>8.032</v>
      </c>
      <c r="U25" s="13">
        <v>8.032</v>
      </c>
      <c r="V25" s="13">
        <v>8.0299999999999994</v>
      </c>
      <c r="W25" s="13">
        <v>8.0410000000000004</v>
      </c>
      <c r="X25" s="13">
        <v>8.0370000000000008</v>
      </c>
      <c r="Y25" s="13">
        <v>8.032</v>
      </c>
      <c r="Z25" s="13">
        <v>8.0389999999999997</v>
      </c>
      <c r="AA25" s="13">
        <v>8.0310000000000006</v>
      </c>
      <c r="AB25" s="13">
        <v>8.0299999999999994</v>
      </c>
      <c r="AC25" s="13">
        <v>8.0269999999999992</v>
      </c>
      <c r="AD25" s="13">
        <v>8.032</v>
      </c>
      <c r="AE25" s="13">
        <v>8.0350000000000001</v>
      </c>
      <c r="AF25" s="13">
        <v>8.0269999999999992</v>
      </c>
      <c r="AG25" s="13">
        <v>8.0299999999999994</v>
      </c>
      <c r="AH25" s="13">
        <v>8.0269999999999992</v>
      </c>
      <c r="AI25" s="13">
        <v>8.0340000000000007</v>
      </c>
      <c r="AJ25" s="13">
        <v>8.032</v>
      </c>
      <c r="AK25" s="13">
        <v>8.0210000000000008</v>
      </c>
      <c r="AL25" s="13">
        <v>8.0359999999999996</v>
      </c>
      <c r="AM25" s="13">
        <v>8.0269999999999992</v>
      </c>
      <c r="AN25" s="13">
        <v>8.0210000000000008</v>
      </c>
      <c r="AO25" s="13">
        <v>8.0259999999999998</v>
      </c>
      <c r="AP25" s="13">
        <v>8.0310000000000006</v>
      </c>
      <c r="AQ25" s="13">
        <v>8.0299999999999994</v>
      </c>
      <c r="AR25" s="13">
        <v>8.0340000000000007</v>
      </c>
      <c r="AS25" s="13">
        <v>8.0310000000000006</v>
      </c>
      <c r="AT25" s="13">
        <v>8.0269999999999992</v>
      </c>
      <c r="AU25" s="13">
        <v>8.0280000000000005</v>
      </c>
      <c r="AV25" s="13">
        <v>8.0329999999999995</v>
      </c>
      <c r="AW25" s="13">
        <v>8.0310000000000006</v>
      </c>
      <c r="AX25" s="13">
        <v>8.0359999999999996</v>
      </c>
      <c r="AY25" s="13">
        <v>8.0350000000000001</v>
      </c>
      <c r="AZ25" s="13">
        <v>8.0269999999999992</v>
      </c>
      <c r="BA25" s="13">
        <v>8.048</v>
      </c>
      <c r="BB25" s="13">
        <v>8.0399999999999991</v>
      </c>
      <c r="BC25" s="13">
        <v>8.0329999999999995</v>
      </c>
      <c r="BD25" s="13">
        <v>8.0359999999999996</v>
      </c>
      <c r="BE25" s="13">
        <v>8.0350000000000001</v>
      </c>
      <c r="BF25" s="13">
        <v>8.0389999999999997</v>
      </c>
      <c r="BG25" s="13">
        <v>8.0350000000000001</v>
      </c>
      <c r="BH25" s="13">
        <v>8.0359999999999996</v>
      </c>
      <c r="BI25" s="13">
        <v>8.0370000000000008</v>
      </c>
      <c r="BJ25" s="13">
        <v>8.0180000000000007</v>
      </c>
      <c r="BK25" s="13">
        <v>8.0340000000000007</v>
      </c>
      <c r="BL25" s="13">
        <v>8.0419999999999998</v>
      </c>
      <c r="BM25" s="13">
        <v>8.0370000000000008</v>
      </c>
      <c r="BN25" s="13">
        <v>8.0340000000000007</v>
      </c>
      <c r="BO25" s="13">
        <v>8.0370000000000008</v>
      </c>
      <c r="BP25" s="13">
        <v>8.0299999999999994</v>
      </c>
      <c r="BQ25" s="13">
        <v>8.0340000000000007</v>
      </c>
      <c r="BR25" s="13">
        <v>8.0299999999999994</v>
      </c>
      <c r="BS25" s="13">
        <v>8.0370000000000008</v>
      </c>
      <c r="BT25" s="13">
        <v>8.0329999999999995</v>
      </c>
      <c r="BU25" s="13">
        <v>8.0299999999999994</v>
      </c>
      <c r="BV25" s="13">
        <v>8.0340000000000007</v>
      </c>
      <c r="BW25" s="13">
        <v>8.0250000000000004</v>
      </c>
      <c r="BX25" s="13">
        <v>8.0359999999999996</v>
      </c>
      <c r="BY25" s="13">
        <v>8.0429999999999993</v>
      </c>
      <c r="BZ25" s="13">
        <v>8.0340000000000007</v>
      </c>
      <c r="CA25" s="13">
        <v>8.0269999999999992</v>
      </c>
      <c r="CB25" s="13">
        <v>8.0329999999999995</v>
      </c>
      <c r="CC25" s="13">
        <v>8.0280000000000005</v>
      </c>
      <c r="CD25" s="13">
        <v>8.0329999999999995</v>
      </c>
      <c r="CE25" s="13">
        <v>8.0259999999999998</v>
      </c>
      <c r="CF25" s="13">
        <v>8.0229999999999997</v>
      </c>
      <c r="CG25" s="13">
        <v>8.0190000000000001</v>
      </c>
      <c r="CH25" s="13">
        <v>8.02</v>
      </c>
      <c r="CI25" s="13">
        <v>8.0239999999999991</v>
      </c>
      <c r="CJ25" s="13">
        <v>8.0250000000000004</v>
      </c>
      <c r="CK25" s="13">
        <v>8.0139999999999993</v>
      </c>
      <c r="CL25" s="13">
        <v>8.0139999999999993</v>
      </c>
      <c r="CM25" s="13">
        <v>8.0180000000000007</v>
      </c>
      <c r="CN25" s="13">
        <v>8.0470000000000006</v>
      </c>
      <c r="CO25" s="13">
        <v>8.0410000000000004</v>
      </c>
      <c r="CP25" s="13">
        <v>8.0459999999999994</v>
      </c>
      <c r="CQ25" s="13">
        <v>8.0459999999999994</v>
      </c>
      <c r="CR25" s="13">
        <v>8.0449999999999999</v>
      </c>
      <c r="CS25" s="13">
        <v>8.0500000000000007</v>
      </c>
      <c r="CT25" s="13">
        <v>8.0389999999999997</v>
      </c>
      <c r="CU25" s="13">
        <v>8.0489999999999995</v>
      </c>
      <c r="CV25" s="13">
        <v>8.0449999999999999</v>
      </c>
      <c r="CW25" s="13">
        <v>8.0459999999999994</v>
      </c>
      <c r="CX25" s="13">
        <v>8.0429999999999993</v>
      </c>
    </row>
    <row r="26" spans="1:142" s="13" customFormat="1" x14ac:dyDescent="0.55000000000000004">
      <c r="A26" s="13" t="s">
        <v>127</v>
      </c>
      <c r="B26" s="13">
        <v>0.125</v>
      </c>
      <c r="C26" s="13">
        <v>0.122</v>
      </c>
      <c r="D26" s="13">
        <v>0.105</v>
      </c>
      <c r="E26" s="13">
        <v>0.13400000000000001</v>
      </c>
      <c r="F26" s="13">
        <v>0.108</v>
      </c>
      <c r="G26" s="13">
        <v>0.113</v>
      </c>
      <c r="H26" s="13">
        <v>0.108</v>
      </c>
      <c r="I26" s="13">
        <v>8.6999999999999994E-2</v>
      </c>
      <c r="J26" s="13">
        <v>0.11600000000000001</v>
      </c>
      <c r="K26" s="13">
        <v>0.10199999999999999</v>
      </c>
      <c r="L26" s="13">
        <v>0.13100000000000001</v>
      </c>
      <c r="M26" s="13">
        <v>0.11</v>
      </c>
      <c r="N26" s="13">
        <v>0.105</v>
      </c>
      <c r="O26" s="13">
        <v>0.105</v>
      </c>
      <c r="P26" s="13">
        <v>0.122</v>
      </c>
      <c r="Q26" s="13">
        <v>0.11600000000000001</v>
      </c>
      <c r="R26" s="13">
        <v>0.122</v>
      </c>
      <c r="S26" s="13">
        <v>0.108</v>
      </c>
      <c r="T26" s="13">
        <v>9.6000000000000002E-2</v>
      </c>
      <c r="U26" s="13">
        <v>9.6000000000000002E-2</v>
      </c>
      <c r="V26" s="13">
        <v>0.09</v>
      </c>
      <c r="W26" s="13">
        <v>0.122</v>
      </c>
      <c r="X26" s="13">
        <v>0.11</v>
      </c>
      <c r="Y26" s="13">
        <v>9.6000000000000002E-2</v>
      </c>
      <c r="Z26" s="13">
        <v>0.11600000000000001</v>
      </c>
      <c r="AA26" s="13">
        <v>9.2999999999999999E-2</v>
      </c>
      <c r="AB26" s="13">
        <v>0.09</v>
      </c>
      <c r="AC26" s="13">
        <v>8.1000000000000003E-2</v>
      </c>
      <c r="AD26" s="13">
        <v>9.6000000000000002E-2</v>
      </c>
      <c r="AE26" s="13">
        <v>0.105</v>
      </c>
      <c r="AF26" s="13">
        <v>8.1000000000000003E-2</v>
      </c>
      <c r="AG26" s="13">
        <v>0.09</v>
      </c>
      <c r="AH26" s="13">
        <v>8.1000000000000003E-2</v>
      </c>
      <c r="AI26" s="13">
        <v>0.10199999999999999</v>
      </c>
      <c r="AJ26" s="13">
        <v>9.6000000000000002E-2</v>
      </c>
      <c r="AK26" s="13">
        <v>6.3E-2</v>
      </c>
      <c r="AL26" s="13">
        <v>0.108</v>
      </c>
      <c r="AM26" s="13">
        <v>8.1000000000000003E-2</v>
      </c>
      <c r="AN26" s="13">
        <v>6.3E-2</v>
      </c>
      <c r="AO26" s="13">
        <v>7.8E-2</v>
      </c>
      <c r="AP26" s="13">
        <v>9.2999999999999999E-2</v>
      </c>
      <c r="AQ26" s="13">
        <v>0.09</v>
      </c>
      <c r="AR26" s="13">
        <v>0.10199999999999999</v>
      </c>
      <c r="AS26" s="13">
        <v>9.2999999999999999E-2</v>
      </c>
      <c r="AT26" s="13">
        <v>8.1000000000000003E-2</v>
      </c>
      <c r="AU26" s="13">
        <v>8.4000000000000005E-2</v>
      </c>
      <c r="AV26" s="13">
        <v>9.9000000000000005E-2</v>
      </c>
      <c r="AW26" s="13">
        <v>9.2999999999999999E-2</v>
      </c>
      <c r="AX26" s="13">
        <v>0.108</v>
      </c>
      <c r="AY26" s="13">
        <v>0.105</v>
      </c>
      <c r="AZ26" s="13">
        <v>8.1000000000000003E-2</v>
      </c>
      <c r="BA26" s="13">
        <v>0.14299999999999999</v>
      </c>
      <c r="BB26" s="13">
        <v>0.11899999999999999</v>
      </c>
      <c r="BC26" s="13">
        <v>9.9000000000000005E-2</v>
      </c>
      <c r="BD26" s="13">
        <v>0.108</v>
      </c>
      <c r="BE26" s="13">
        <v>0.105</v>
      </c>
      <c r="BF26" s="13">
        <v>0.11600000000000001</v>
      </c>
      <c r="BG26" s="13">
        <v>0.105</v>
      </c>
      <c r="BH26" s="13">
        <v>0.108</v>
      </c>
      <c r="BI26" s="13">
        <v>0.11</v>
      </c>
      <c r="BJ26" s="13">
        <v>5.3999999999999999E-2</v>
      </c>
      <c r="BK26" s="13">
        <v>0.10199999999999999</v>
      </c>
      <c r="BL26" s="13">
        <v>0.125</v>
      </c>
      <c r="BM26" s="13">
        <v>0.11</v>
      </c>
      <c r="BN26" s="13">
        <v>0.10199999999999999</v>
      </c>
      <c r="BO26" s="13">
        <v>0.11</v>
      </c>
      <c r="BP26" s="13">
        <v>0.09</v>
      </c>
      <c r="BQ26" s="13">
        <v>0.10199999999999999</v>
      </c>
      <c r="BR26" s="13">
        <v>0.09</v>
      </c>
      <c r="BS26" s="13">
        <v>0.11</v>
      </c>
      <c r="BT26" s="13">
        <v>9.9000000000000005E-2</v>
      </c>
      <c r="BU26" s="13">
        <v>0.09</v>
      </c>
      <c r="BV26" s="13">
        <v>0.10199999999999999</v>
      </c>
      <c r="BW26" s="13">
        <v>7.4999999999999997E-2</v>
      </c>
      <c r="BX26" s="13">
        <v>0.108</v>
      </c>
      <c r="BY26" s="13">
        <v>0.128</v>
      </c>
      <c r="BZ26" s="13">
        <v>0.10199999999999999</v>
      </c>
      <c r="CA26" s="13">
        <v>8.1000000000000003E-2</v>
      </c>
      <c r="CB26" s="13">
        <v>9.9000000000000005E-2</v>
      </c>
      <c r="CC26" s="13">
        <v>8.4000000000000005E-2</v>
      </c>
      <c r="CD26" s="13">
        <v>9.9000000000000005E-2</v>
      </c>
      <c r="CE26" s="13">
        <v>7.8E-2</v>
      </c>
      <c r="CF26" s="13">
        <v>6.9000000000000006E-2</v>
      </c>
      <c r="CG26" s="13">
        <v>5.7000000000000002E-2</v>
      </c>
      <c r="CH26" s="13">
        <v>0.06</v>
      </c>
      <c r="CI26" s="13">
        <v>7.1999999999999995E-2</v>
      </c>
      <c r="CJ26" s="13">
        <v>7.4999999999999997E-2</v>
      </c>
      <c r="CK26" s="13">
        <v>4.2000000000000003E-2</v>
      </c>
      <c r="CL26" s="13">
        <v>4.2000000000000003E-2</v>
      </c>
      <c r="CM26" s="13">
        <v>5.3999999999999999E-2</v>
      </c>
      <c r="CN26" s="13">
        <v>0.14000000000000001</v>
      </c>
      <c r="CO26" s="13">
        <v>0.122</v>
      </c>
      <c r="CP26" s="13">
        <v>0.13700000000000001</v>
      </c>
      <c r="CQ26" s="13">
        <v>0.13700000000000001</v>
      </c>
      <c r="CR26" s="13">
        <v>0.13400000000000001</v>
      </c>
      <c r="CS26" s="13">
        <v>0.14899999999999999</v>
      </c>
      <c r="CT26" s="13">
        <v>0.11600000000000001</v>
      </c>
      <c r="CU26" s="13">
        <v>0.14599999999999999</v>
      </c>
      <c r="CV26" s="13">
        <v>0.13400000000000001</v>
      </c>
      <c r="CW26" s="13">
        <v>0.13700000000000001</v>
      </c>
      <c r="CX26" s="13">
        <v>0.128</v>
      </c>
    </row>
    <row r="27" spans="1:142" s="15" customFormat="1" x14ac:dyDescent="0.55000000000000004">
      <c r="A27" s="13" t="s">
        <v>128</v>
      </c>
      <c r="B27" s="13">
        <v>0.67600000000000005</v>
      </c>
      <c r="C27" s="13">
        <v>0.67100000000000004</v>
      </c>
      <c r="D27" s="13">
        <v>0.67100000000000004</v>
      </c>
      <c r="E27" s="13">
        <v>0.66700000000000004</v>
      </c>
      <c r="F27" s="13">
        <v>0.66200000000000003</v>
      </c>
      <c r="G27" s="13">
        <v>0.66200000000000003</v>
      </c>
      <c r="H27" s="13">
        <v>0.66500000000000004</v>
      </c>
      <c r="I27" s="13">
        <v>0.66600000000000004</v>
      </c>
      <c r="J27" s="13">
        <v>0.66500000000000004</v>
      </c>
      <c r="K27" s="13">
        <v>0.66100000000000003</v>
      </c>
      <c r="L27" s="13">
        <v>0.65900000000000003</v>
      </c>
      <c r="M27" s="13">
        <v>0.65600000000000003</v>
      </c>
      <c r="N27" s="13">
        <v>0.65</v>
      </c>
      <c r="O27" s="13">
        <v>0.65400000000000003</v>
      </c>
      <c r="P27" s="13">
        <v>0.65200000000000002</v>
      </c>
      <c r="Q27" s="13">
        <v>0.65100000000000002</v>
      </c>
      <c r="R27" s="13">
        <v>0.64600000000000002</v>
      </c>
      <c r="S27" s="13">
        <v>0.64200000000000002</v>
      </c>
      <c r="T27" s="13">
        <v>0.64</v>
      </c>
      <c r="U27" s="13">
        <v>0.64</v>
      </c>
      <c r="V27" s="13">
        <v>0.64200000000000002</v>
      </c>
      <c r="W27" s="13">
        <v>0.64700000000000002</v>
      </c>
      <c r="X27" s="13">
        <v>0.64600000000000002</v>
      </c>
      <c r="Y27" s="13">
        <v>0.65</v>
      </c>
      <c r="Z27" s="13">
        <v>0.64300000000000002</v>
      </c>
      <c r="AA27" s="13">
        <v>0.63700000000000001</v>
      </c>
      <c r="AB27" s="13">
        <v>0.63800000000000001</v>
      </c>
      <c r="AC27" s="13">
        <v>0.63400000000000001</v>
      </c>
      <c r="AD27" s="13">
        <v>0.63400000000000001</v>
      </c>
      <c r="AE27" s="13">
        <v>0.628</v>
      </c>
      <c r="AF27" s="13">
        <v>0.627</v>
      </c>
      <c r="AG27" s="13">
        <v>0.629</v>
      </c>
      <c r="AH27" s="13">
        <v>0.624</v>
      </c>
      <c r="AI27" s="13">
        <v>0.626</v>
      </c>
      <c r="AJ27" s="13">
        <v>0.623</v>
      </c>
      <c r="AK27" s="13">
        <v>0.625</v>
      </c>
      <c r="AL27" s="13">
        <v>0.624</v>
      </c>
      <c r="AM27" s="13">
        <v>0.625</v>
      </c>
      <c r="AN27" s="13">
        <v>0.627</v>
      </c>
      <c r="AO27" s="13">
        <v>0.622</v>
      </c>
      <c r="AP27" s="13">
        <v>0.621</v>
      </c>
      <c r="AQ27" s="13">
        <v>0.61399999999999999</v>
      </c>
      <c r="AR27" s="13">
        <v>0.61799999999999999</v>
      </c>
      <c r="AS27" s="13">
        <v>0.621</v>
      </c>
      <c r="AT27" s="13">
        <v>0.62</v>
      </c>
      <c r="AU27" s="13">
        <v>0.624</v>
      </c>
      <c r="AV27" s="13">
        <v>0.622</v>
      </c>
      <c r="AW27" s="13">
        <v>0.61599999999999999</v>
      </c>
      <c r="AX27" s="13">
        <v>0.61499999999999999</v>
      </c>
      <c r="AY27" s="13">
        <v>0.61699999999999999</v>
      </c>
      <c r="AZ27" s="13">
        <v>0.61799999999999999</v>
      </c>
      <c r="BA27" s="13">
        <v>0.61299999999999999</v>
      </c>
      <c r="BB27" s="13">
        <v>0.61899999999999999</v>
      </c>
      <c r="BC27" s="13">
        <v>0.61799999999999999</v>
      </c>
      <c r="BD27" s="13">
        <v>0.62</v>
      </c>
      <c r="BE27" s="13">
        <v>0.61899999999999999</v>
      </c>
      <c r="BF27" s="13">
        <v>0.61899999999999999</v>
      </c>
      <c r="BG27" s="13">
        <v>0.61899999999999999</v>
      </c>
      <c r="BH27" s="13">
        <v>0.61599999999999999</v>
      </c>
      <c r="BI27" s="13">
        <v>0.61599999999999999</v>
      </c>
      <c r="BJ27" s="13">
        <v>0.61</v>
      </c>
      <c r="BK27" s="13">
        <v>0.61799999999999999</v>
      </c>
      <c r="BL27" s="13">
        <v>0.61599999999999999</v>
      </c>
      <c r="BM27" s="13">
        <v>0.61699999999999999</v>
      </c>
      <c r="BN27" s="13">
        <v>0.62</v>
      </c>
      <c r="BO27" s="13">
        <v>0.623</v>
      </c>
      <c r="BP27" s="13">
        <v>0.623</v>
      </c>
      <c r="BQ27" s="13">
        <v>0.623</v>
      </c>
      <c r="BR27" s="13">
        <v>0.623</v>
      </c>
      <c r="BS27" s="13">
        <v>0.627</v>
      </c>
      <c r="BT27" s="13">
        <v>0.626</v>
      </c>
      <c r="BU27" s="13">
        <v>0.625</v>
      </c>
      <c r="BV27" s="13">
        <v>0.626</v>
      </c>
      <c r="BW27" s="13">
        <v>0.627</v>
      </c>
      <c r="BX27" s="13">
        <v>0.625</v>
      </c>
      <c r="BY27" s="13">
        <v>0.625</v>
      </c>
      <c r="BZ27" s="13">
        <v>0.626</v>
      </c>
      <c r="CA27" s="13">
        <v>0.626</v>
      </c>
      <c r="CB27" s="13">
        <v>0.625</v>
      </c>
      <c r="CC27" s="13">
        <v>0.626</v>
      </c>
      <c r="CD27" s="13">
        <v>0.626</v>
      </c>
      <c r="CE27" s="13">
        <v>0.625</v>
      </c>
      <c r="CF27" s="13">
        <v>0.624</v>
      </c>
      <c r="CG27" s="13">
        <v>0.625</v>
      </c>
      <c r="CH27" s="13">
        <v>0.62</v>
      </c>
      <c r="CI27" s="13">
        <v>0.624</v>
      </c>
      <c r="CJ27" s="13">
        <v>0.622</v>
      </c>
      <c r="CK27" s="13">
        <v>0.62</v>
      </c>
      <c r="CL27" s="13">
        <v>0.621</v>
      </c>
      <c r="CM27" s="13">
        <v>0.62</v>
      </c>
      <c r="CN27" s="13">
        <v>0.64100000000000001</v>
      </c>
      <c r="CO27" s="13">
        <v>0.63900000000000001</v>
      </c>
      <c r="CP27" s="13">
        <v>0.63800000000000001</v>
      </c>
      <c r="CQ27" s="13">
        <v>0.63900000000000001</v>
      </c>
      <c r="CR27" s="13">
        <v>0.63900000000000001</v>
      </c>
      <c r="CS27" s="13">
        <v>0.63700000000000001</v>
      </c>
      <c r="CT27" s="13">
        <v>0.63900000000000001</v>
      </c>
      <c r="CU27" s="13">
        <v>0.63800000000000001</v>
      </c>
      <c r="CV27" s="13">
        <v>0.63600000000000001</v>
      </c>
      <c r="CW27" s="13">
        <v>0.63600000000000001</v>
      </c>
      <c r="CX27" s="13">
        <v>0.63700000000000001</v>
      </c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</row>
    <row r="28" spans="1:142" s="15" customFormat="1" x14ac:dyDescent="0.55000000000000004">
      <c r="A28" s="13" t="s">
        <v>129</v>
      </c>
      <c r="B28" s="13">
        <v>0.122</v>
      </c>
      <c r="C28" s="13">
        <v>0.13200000000000001</v>
      </c>
      <c r="D28" s="13">
        <v>0.14099999999999999</v>
      </c>
      <c r="E28" s="13">
        <v>0.14499999999999999</v>
      </c>
      <c r="F28" s="13">
        <v>0.15</v>
      </c>
      <c r="G28" s="13">
        <v>0.154</v>
      </c>
      <c r="H28" s="13">
        <v>0.157</v>
      </c>
      <c r="I28" s="13">
        <v>0.159</v>
      </c>
      <c r="J28" s="13">
        <v>0.161</v>
      </c>
      <c r="K28" s="13">
        <v>0.16200000000000001</v>
      </c>
      <c r="L28" s="13">
        <v>0.16700000000000001</v>
      </c>
      <c r="M28" s="13">
        <v>0.16400000000000001</v>
      </c>
      <c r="N28" s="13">
        <v>0.16600000000000001</v>
      </c>
      <c r="O28" s="13">
        <v>0.17100000000000001</v>
      </c>
      <c r="P28" s="13">
        <v>0.17100000000000001</v>
      </c>
      <c r="Q28" s="13">
        <v>0.17199999999999999</v>
      </c>
      <c r="R28" s="13">
        <v>0.17299999999999999</v>
      </c>
      <c r="S28" s="13">
        <v>0.17599999999999999</v>
      </c>
      <c r="T28" s="13">
        <v>0.17699999999999999</v>
      </c>
      <c r="U28" s="13">
        <v>0.17499999999999999</v>
      </c>
      <c r="V28" s="13">
        <v>0.182</v>
      </c>
      <c r="W28" s="13">
        <v>0.18099999999999999</v>
      </c>
      <c r="X28" s="13">
        <v>0.186</v>
      </c>
      <c r="Y28" s="13">
        <v>0.19</v>
      </c>
      <c r="Z28" s="13">
        <v>0.186</v>
      </c>
      <c r="AA28" s="13">
        <v>0.187</v>
      </c>
      <c r="AB28" s="13">
        <v>0.182</v>
      </c>
      <c r="AC28" s="13">
        <v>0.184</v>
      </c>
      <c r="AD28" s="13">
        <v>0.186</v>
      </c>
      <c r="AE28" s="13">
        <v>0.186</v>
      </c>
      <c r="AF28" s="13">
        <v>0.187</v>
      </c>
      <c r="AG28" s="13">
        <v>0.186</v>
      </c>
      <c r="AH28" s="13">
        <v>0.189</v>
      </c>
      <c r="AI28" s="13">
        <v>0.189</v>
      </c>
      <c r="AJ28" s="13">
        <v>0.191</v>
      </c>
      <c r="AK28" s="13">
        <v>0.191</v>
      </c>
      <c r="AL28" s="13">
        <v>0.19500000000000001</v>
      </c>
      <c r="AM28" s="13">
        <v>0.19400000000000001</v>
      </c>
      <c r="AN28" s="13">
        <v>0.19600000000000001</v>
      </c>
      <c r="AO28" s="13">
        <v>0.193</v>
      </c>
      <c r="AP28" s="13">
        <v>0.191</v>
      </c>
      <c r="AQ28" s="13">
        <v>0.192</v>
      </c>
      <c r="AR28" s="13">
        <v>0.192</v>
      </c>
      <c r="AS28" s="13">
        <v>0.19400000000000001</v>
      </c>
      <c r="AT28" s="13">
        <v>0.19900000000000001</v>
      </c>
      <c r="AU28" s="13">
        <v>0.19900000000000001</v>
      </c>
      <c r="AV28" s="13">
        <v>0.19900000000000001</v>
      </c>
      <c r="AW28" s="13">
        <v>0.19700000000000001</v>
      </c>
      <c r="AX28" s="13">
        <v>0.19900000000000001</v>
      </c>
      <c r="AY28" s="13">
        <v>0.20100000000000001</v>
      </c>
      <c r="AZ28" s="13">
        <v>0.20300000000000001</v>
      </c>
      <c r="BA28" s="13">
        <v>0.216</v>
      </c>
      <c r="BB28" s="13">
        <v>0.20100000000000001</v>
      </c>
      <c r="BC28" s="13">
        <v>0.20200000000000001</v>
      </c>
      <c r="BD28" s="13">
        <v>0.20399999999999999</v>
      </c>
      <c r="BE28" s="13">
        <v>0.21</v>
      </c>
      <c r="BF28" s="13">
        <v>0.20599999999999999</v>
      </c>
      <c r="BG28" s="13">
        <v>0.20499999999999999</v>
      </c>
      <c r="BH28" s="13">
        <v>0.20499999999999999</v>
      </c>
      <c r="BI28" s="13">
        <v>0.20499999999999999</v>
      </c>
      <c r="BJ28" s="13">
        <v>0.20899999999999999</v>
      </c>
      <c r="BK28" s="13">
        <v>0.20499999999999999</v>
      </c>
      <c r="BL28" s="13">
        <v>0.20300000000000001</v>
      </c>
      <c r="BM28" s="13">
        <v>0.20699999999999999</v>
      </c>
      <c r="BN28" s="13">
        <v>0.20599999999999999</v>
      </c>
      <c r="BO28" s="13">
        <v>0.20499999999999999</v>
      </c>
      <c r="BP28" s="13">
        <v>0.20599999999999999</v>
      </c>
      <c r="BQ28" s="13">
        <v>0.20799999999999999</v>
      </c>
      <c r="BR28" s="13">
        <v>0.21199999999999999</v>
      </c>
      <c r="BS28" s="13">
        <v>0.21199999999999999</v>
      </c>
      <c r="BT28" s="13">
        <v>0.21199999999999999</v>
      </c>
      <c r="BU28" s="13">
        <v>0.21</v>
      </c>
      <c r="BV28" s="13">
        <v>0.21199999999999999</v>
      </c>
      <c r="BW28" s="13">
        <v>0.21099999999999999</v>
      </c>
      <c r="BX28" s="13">
        <v>0.21099999999999999</v>
      </c>
      <c r="BY28" s="13">
        <v>0.21099999999999999</v>
      </c>
      <c r="BZ28" s="13">
        <v>0.21299999999999999</v>
      </c>
      <c r="CA28" s="13">
        <v>0.214</v>
      </c>
      <c r="CB28" s="13">
        <v>0.214</v>
      </c>
      <c r="CC28" s="13">
        <v>0.21299999999999999</v>
      </c>
      <c r="CD28" s="13">
        <v>0.215</v>
      </c>
      <c r="CE28" s="13">
        <v>0.214</v>
      </c>
      <c r="CF28" s="13">
        <v>0.215</v>
      </c>
      <c r="CG28" s="13">
        <v>0.214</v>
      </c>
      <c r="CH28" s="13">
        <v>0.21299999999999999</v>
      </c>
      <c r="CI28" s="13">
        <v>0.21299999999999999</v>
      </c>
      <c r="CJ28" s="13">
        <v>0.21199999999999999</v>
      </c>
      <c r="CK28" s="13">
        <v>0.21099999999999999</v>
      </c>
      <c r="CL28" s="13">
        <v>0.214</v>
      </c>
      <c r="CM28" s="13">
        <v>0.21199999999999999</v>
      </c>
      <c r="CN28" s="13">
        <v>0.19900000000000001</v>
      </c>
      <c r="CO28" s="13">
        <v>0.20200000000000001</v>
      </c>
      <c r="CP28" s="13">
        <v>0.20300000000000001</v>
      </c>
      <c r="CQ28" s="13">
        <v>0.20399999999999999</v>
      </c>
      <c r="CR28" s="13">
        <v>0.20599999999999999</v>
      </c>
      <c r="CS28" s="13">
        <v>0.20599999999999999</v>
      </c>
      <c r="CT28" s="13">
        <v>0.20499999999999999</v>
      </c>
      <c r="CU28" s="13">
        <v>0.21</v>
      </c>
      <c r="CV28" s="13">
        <v>0.21</v>
      </c>
      <c r="CW28" s="13">
        <v>0.20699999999999999</v>
      </c>
      <c r="CX28" s="13">
        <v>0.21099999999999999</v>
      </c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</row>
    <row r="29" spans="1:142" s="15" customFormat="1" x14ac:dyDescent="0.55000000000000004">
      <c r="A29" s="13" t="s">
        <v>130</v>
      </c>
      <c r="B29" s="13">
        <v>0.108</v>
      </c>
      <c r="C29" s="13">
        <v>0.113</v>
      </c>
      <c r="D29" s="13">
        <v>0.106</v>
      </c>
      <c r="E29" s="13">
        <v>0.114</v>
      </c>
      <c r="F29" s="13">
        <v>0.11700000000000001</v>
      </c>
      <c r="G29" s="13">
        <v>0.115</v>
      </c>
      <c r="H29" s="13">
        <v>0.112</v>
      </c>
      <c r="I29" s="13">
        <v>0.109</v>
      </c>
      <c r="J29" s="13">
        <v>0.112</v>
      </c>
      <c r="K29" s="13">
        <v>0.11799999999999999</v>
      </c>
      <c r="L29" s="13">
        <v>0.11700000000000001</v>
      </c>
      <c r="M29" s="13">
        <v>0.124</v>
      </c>
      <c r="N29" s="13">
        <v>0.13100000000000001</v>
      </c>
      <c r="O29" s="13">
        <v>0.125</v>
      </c>
      <c r="P29" s="13">
        <v>0.129</v>
      </c>
      <c r="Q29" s="13">
        <v>0.13100000000000001</v>
      </c>
      <c r="R29" s="13">
        <v>0.13700000000000001</v>
      </c>
      <c r="S29" s="13">
        <v>0.13700000000000001</v>
      </c>
      <c r="T29" s="13">
        <v>0.14099999999999999</v>
      </c>
      <c r="U29" s="13">
        <v>0.14299999999999999</v>
      </c>
      <c r="V29" s="13">
        <v>0.13700000000000001</v>
      </c>
      <c r="W29" s="13">
        <v>0.13300000000000001</v>
      </c>
      <c r="X29" s="13">
        <v>0.129</v>
      </c>
      <c r="Y29" s="13">
        <v>0.123</v>
      </c>
      <c r="Z29" s="13">
        <v>0.13400000000000001</v>
      </c>
      <c r="AA29" s="13">
        <v>0.14000000000000001</v>
      </c>
      <c r="AB29" s="13">
        <v>0.14499999999999999</v>
      </c>
      <c r="AC29" s="13">
        <v>0.15</v>
      </c>
      <c r="AD29" s="13">
        <v>0.14799999999999999</v>
      </c>
      <c r="AE29" s="13">
        <v>0.154</v>
      </c>
      <c r="AF29" s="13">
        <v>0.156</v>
      </c>
      <c r="AG29" s="13">
        <v>0.155</v>
      </c>
      <c r="AH29" s="13">
        <v>0.16</v>
      </c>
      <c r="AI29" s="13">
        <v>0.157</v>
      </c>
      <c r="AJ29" s="13">
        <v>0.158</v>
      </c>
      <c r="AK29" s="13">
        <v>0.157</v>
      </c>
      <c r="AL29" s="13">
        <v>0.155</v>
      </c>
      <c r="AM29" s="13">
        <v>0.154</v>
      </c>
      <c r="AN29" s="13">
        <v>0.153</v>
      </c>
      <c r="AO29" s="13">
        <v>0.16</v>
      </c>
      <c r="AP29" s="13">
        <v>0.16300000000000001</v>
      </c>
      <c r="AQ29" s="13">
        <v>0.16900000000000001</v>
      </c>
      <c r="AR29" s="13">
        <v>0.16600000000000001</v>
      </c>
      <c r="AS29" s="13">
        <v>0.161</v>
      </c>
      <c r="AT29" s="13">
        <v>0.158</v>
      </c>
      <c r="AU29" s="13">
        <v>0.154</v>
      </c>
      <c r="AV29" s="13">
        <v>0.155</v>
      </c>
      <c r="AW29" s="13">
        <v>0.16300000000000001</v>
      </c>
      <c r="AX29" s="13">
        <v>0.16400000000000001</v>
      </c>
      <c r="AY29" s="13">
        <v>0.159</v>
      </c>
      <c r="AZ29" s="13">
        <v>0.155</v>
      </c>
      <c r="BA29" s="13">
        <v>0.15</v>
      </c>
      <c r="BB29" s="13">
        <v>0.159</v>
      </c>
      <c r="BC29" s="13">
        <v>0.159</v>
      </c>
      <c r="BD29" s="13">
        <v>0.155</v>
      </c>
      <c r="BE29" s="13">
        <v>0.15</v>
      </c>
      <c r="BF29" s="13">
        <v>0.153</v>
      </c>
      <c r="BG29" s="13">
        <v>0.154</v>
      </c>
      <c r="BH29" s="13">
        <v>0.157</v>
      </c>
      <c r="BI29" s="13">
        <v>0.157</v>
      </c>
      <c r="BJ29" s="13">
        <v>0.159</v>
      </c>
      <c r="BK29" s="13">
        <v>0.156</v>
      </c>
      <c r="BL29" s="13">
        <v>0.159</v>
      </c>
      <c r="BM29" s="13">
        <v>0.155</v>
      </c>
      <c r="BN29" s="13">
        <v>0.152</v>
      </c>
      <c r="BO29" s="13">
        <v>0.151</v>
      </c>
      <c r="BP29" s="13">
        <v>0.14899999999999999</v>
      </c>
      <c r="BQ29" s="13">
        <v>0.14799999999999999</v>
      </c>
      <c r="BR29" s="13">
        <v>0.14299999999999999</v>
      </c>
      <c r="BS29" s="13">
        <v>0.13800000000000001</v>
      </c>
      <c r="BT29" s="13">
        <v>0.13900000000000001</v>
      </c>
      <c r="BU29" s="13">
        <v>0.14099999999999999</v>
      </c>
      <c r="BV29" s="13">
        <v>0.13900000000000001</v>
      </c>
      <c r="BW29" s="13">
        <v>0.13900000000000001</v>
      </c>
      <c r="BX29" s="13">
        <v>0.14099999999999999</v>
      </c>
      <c r="BY29" s="13">
        <v>0.14099999999999999</v>
      </c>
      <c r="BZ29" s="13">
        <v>0.13900000000000001</v>
      </c>
      <c r="CA29" s="13">
        <v>0.13600000000000001</v>
      </c>
      <c r="CB29" s="13">
        <v>0.13800000000000001</v>
      </c>
      <c r="CC29" s="13">
        <v>0.13800000000000001</v>
      </c>
      <c r="CD29" s="13">
        <v>0.13600000000000001</v>
      </c>
      <c r="CE29" s="13">
        <v>0.13800000000000001</v>
      </c>
      <c r="CF29" s="13">
        <v>0.13800000000000001</v>
      </c>
      <c r="CG29" s="13">
        <v>0.14000000000000001</v>
      </c>
      <c r="CH29" s="13">
        <v>0.14599999999999999</v>
      </c>
      <c r="CI29" s="13">
        <v>0.14199999999999999</v>
      </c>
      <c r="CJ29" s="13">
        <v>0.14299999999999999</v>
      </c>
      <c r="CK29" s="13">
        <v>0.14599999999999999</v>
      </c>
      <c r="CL29" s="13">
        <v>0.14299999999999999</v>
      </c>
      <c r="CM29" s="13">
        <v>0.14499999999999999</v>
      </c>
      <c r="CN29" s="13">
        <v>0.13700000000000001</v>
      </c>
      <c r="CO29" s="13">
        <v>0.13500000000000001</v>
      </c>
      <c r="CP29" s="13">
        <v>0.13600000000000001</v>
      </c>
      <c r="CQ29" s="13">
        <v>0.13400000000000001</v>
      </c>
      <c r="CR29" s="13">
        <v>0.13200000000000001</v>
      </c>
      <c r="CS29" s="13">
        <v>0.13200000000000001</v>
      </c>
      <c r="CT29" s="13">
        <v>0.13300000000000001</v>
      </c>
      <c r="CU29" s="13">
        <v>0.13</v>
      </c>
      <c r="CV29" s="13">
        <v>0.129</v>
      </c>
      <c r="CW29" s="13">
        <v>0.13400000000000001</v>
      </c>
      <c r="CX29" s="13">
        <v>0.129</v>
      </c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</row>
    <row r="30" spans="1:142" s="15" customFormat="1" x14ac:dyDescent="0.55000000000000004">
      <c r="A30" s="13" t="s">
        <v>131</v>
      </c>
      <c r="B30" s="13">
        <v>9.4E-2</v>
      </c>
      <c r="C30" s="13">
        <v>8.3000000000000004E-2</v>
      </c>
      <c r="D30" s="13">
        <v>8.2000000000000003E-2</v>
      </c>
      <c r="E30" s="13">
        <v>7.4999999999999997E-2</v>
      </c>
      <c r="F30" s="13">
        <v>7.0000000000000007E-2</v>
      </c>
      <c r="G30" s="13">
        <v>6.8000000000000005E-2</v>
      </c>
      <c r="H30" s="13">
        <v>6.5000000000000002E-2</v>
      </c>
      <c r="I30" s="13">
        <v>6.6000000000000003E-2</v>
      </c>
      <c r="J30" s="13">
        <v>6.2E-2</v>
      </c>
      <c r="K30" s="13">
        <v>5.8999999999999997E-2</v>
      </c>
      <c r="L30" s="13">
        <v>5.7000000000000002E-2</v>
      </c>
      <c r="M30" s="13">
        <v>5.6000000000000001E-2</v>
      </c>
      <c r="N30" s="13">
        <v>5.2999999999999999E-2</v>
      </c>
      <c r="O30" s="13">
        <v>4.9000000000000002E-2</v>
      </c>
      <c r="P30" s="13">
        <v>4.8000000000000001E-2</v>
      </c>
      <c r="Q30" s="13">
        <v>4.5999999999999999E-2</v>
      </c>
      <c r="R30" s="13">
        <v>4.4999999999999998E-2</v>
      </c>
      <c r="S30" s="13">
        <v>4.4999999999999998E-2</v>
      </c>
      <c r="T30" s="13">
        <v>4.2000000000000003E-2</v>
      </c>
      <c r="U30" s="13">
        <v>4.2000000000000003E-2</v>
      </c>
      <c r="V30" s="13">
        <v>3.7999999999999999E-2</v>
      </c>
      <c r="W30" s="13">
        <v>3.9E-2</v>
      </c>
      <c r="X30" s="13">
        <v>3.9E-2</v>
      </c>
      <c r="Y30" s="13">
        <v>3.6999999999999998E-2</v>
      </c>
      <c r="Z30" s="13">
        <v>3.6999999999999998E-2</v>
      </c>
      <c r="AA30" s="13">
        <v>3.5000000000000003E-2</v>
      </c>
      <c r="AB30" s="13">
        <v>3.4000000000000002E-2</v>
      </c>
      <c r="AC30" s="13">
        <v>3.3000000000000002E-2</v>
      </c>
      <c r="AD30" s="13">
        <v>3.2000000000000001E-2</v>
      </c>
      <c r="AE30" s="13">
        <v>3.2000000000000001E-2</v>
      </c>
      <c r="AF30" s="13">
        <v>2.9000000000000001E-2</v>
      </c>
      <c r="AG30" s="13">
        <v>3.1E-2</v>
      </c>
      <c r="AH30" s="13">
        <v>2.8000000000000001E-2</v>
      </c>
      <c r="AI30" s="13">
        <v>2.7E-2</v>
      </c>
      <c r="AJ30" s="13">
        <v>2.8000000000000001E-2</v>
      </c>
      <c r="AK30" s="13">
        <v>2.5999999999999999E-2</v>
      </c>
      <c r="AL30" s="13">
        <v>2.5999999999999999E-2</v>
      </c>
      <c r="AM30" s="13">
        <v>2.5999999999999999E-2</v>
      </c>
      <c r="AN30" s="13">
        <v>2.5000000000000001E-2</v>
      </c>
      <c r="AO30" s="13">
        <v>2.5000000000000001E-2</v>
      </c>
      <c r="AP30" s="13">
        <v>2.5000000000000001E-2</v>
      </c>
      <c r="AQ30" s="13">
        <v>2.5000000000000001E-2</v>
      </c>
      <c r="AR30" s="13">
        <v>2.4E-2</v>
      </c>
      <c r="AS30" s="13">
        <v>2.5000000000000001E-2</v>
      </c>
      <c r="AT30" s="13">
        <v>2.3E-2</v>
      </c>
      <c r="AU30" s="13">
        <v>2.3E-2</v>
      </c>
      <c r="AV30" s="13">
        <v>2.5000000000000001E-2</v>
      </c>
      <c r="AW30" s="13">
        <v>2.3E-2</v>
      </c>
      <c r="AX30" s="13">
        <v>2.1999999999999999E-2</v>
      </c>
      <c r="AY30" s="13">
        <v>2.3E-2</v>
      </c>
      <c r="AZ30" s="13">
        <v>2.3E-2</v>
      </c>
      <c r="BA30" s="13">
        <v>2.1000000000000001E-2</v>
      </c>
      <c r="BB30" s="13">
        <v>2.1000000000000001E-2</v>
      </c>
      <c r="BC30" s="13">
        <v>2.1999999999999999E-2</v>
      </c>
      <c r="BD30" s="13">
        <v>2.1999999999999999E-2</v>
      </c>
      <c r="BE30" s="13">
        <v>2.1999999999999999E-2</v>
      </c>
      <c r="BF30" s="13">
        <v>2.1999999999999999E-2</v>
      </c>
      <c r="BG30" s="13">
        <v>2.1999999999999999E-2</v>
      </c>
      <c r="BH30" s="13">
        <v>2.1999999999999999E-2</v>
      </c>
      <c r="BI30" s="13">
        <v>2.1999999999999999E-2</v>
      </c>
      <c r="BJ30" s="13">
        <v>2.1999999999999999E-2</v>
      </c>
      <c r="BK30" s="13">
        <v>2.1000000000000001E-2</v>
      </c>
      <c r="BL30" s="13">
        <v>2.1000000000000001E-2</v>
      </c>
      <c r="BM30" s="13">
        <v>2.1999999999999999E-2</v>
      </c>
      <c r="BN30" s="13">
        <v>2.1999999999999999E-2</v>
      </c>
      <c r="BO30" s="13">
        <v>2.1999999999999999E-2</v>
      </c>
      <c r="BP30" s="13">
        <v>2.1999999999999999E-2</v>
      </c>
      <c r="BQ30" s="13">
        <v>2.1999999999999999E-2</v>
      </c>
      <c r="BR30" s="13">
        <v>2.3E-2</v>
      </c>
      <c r="BS30" s="13">
        <v>2.3E-2</v>
      </c>
      <c r="BT30" s="13">
        <v>2.3E-2</v>
      </c>
      <c r="BU30" s="13">
        <v>2.3E-2</v>
      </c>
      <c r="BV30" s="13">
        <v>2.3E-2</v>
      </c>
      <c r="BW30" s="13">
        <v>2.3E-2</v>
      </c>
      <c r="BX30" s="13">
        <v>2.3E-2</v>
      </c>
      <c r="BY30" s="13">
        <v>2.3E-2</v>
      </c>
      <c r="BZ30" s="13">
        <v>2.1999999999999999E-2</v>
      </c>
      <c r="CA30" s="13">
        <v>2.3E-2</v>
      </c>
      <c r="CB30" s="13">
        <v>2.3E-2</v>
      </c>
      <c r="CC30" s="13">
        <v>2.3E-2</v>
      </c>
      <c r="CD30" s="13">
        <v>2.3E-2</v>
      </c>
      <c r="CE30" s="13">
        <v>2.3E-2</v>
      </c>
      <c r="CF30" s="13">
        <v>2.3E-2</v>
      </c>
      <c r="CG30" s="13">
        <v>2.1999999999999999E-2</v>
      </c>
      <c r="CH30" s="13">
        <v>2.1000000000000001E-2</v>
      </c>
      <c r="CI30" s="13">
        <v>2.1000000000000001E-2</v>
      </c>
      <c r="CJ30" s="13">
        <v>2.3E-2</v>
      </c>
      <c r="CK30" s="13">
        <v>2.3E-2</v>
      </c>
      <c r="CL30" s="13">
        <v>2.1000000000000001E-2</v>
      </c>
      <c r="CM30" s="13">
        <v>2.3E-2</v>
      </c>
      <c r="CN30" s="13">
        <v>2.3E-2</v>
      </c>
      <c r="CO30" s="13">
        <v>2.3E-2</v>
      </c>
      <c r="CP30" s="13">
        <v>2.3E-2</v>
      </c>
      <c r="CQ30" s="13">
        <v>2.3E-2</v>
      </c>
      <c r="CR30" s="13">
        <v>2.3E-2</v>
      </c>
      <c r="CS30" s="13">
        <v>2.5000000000000001E-2</v>
      </c>
      <c r="CT30" s="13">
        <v>2.3E-2</v>
      </c>
      <c r="CU30" s="13">
        <v>2.3E-2</v>
      </c>
      <c r="CV30" s="13">
        <v>2.5000000000000001E-2</v>
      </c>
      <c r="CW30" s="13">
        <v>2.3E-2</v>
      </c>
      <c r="CX30" s="13">
        <v>2.3E-2</v>
      </c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</row>
    <row r="31" spans="1:142" s="13" customFormat="1" x14ac:dyDescent="0.55000000000000004">
      <c r="A31" s="13" t="s">
        <v>132</v>
      </c>
      <c r="B31" s="13">
        <v>0.84699999999999998</v>
      </c>
      <c r="C31" s="13">
        <v>0.83499999999999996</v>
      </c>
      <c r="D31" s="13">
        <v>0.82699999999999996</v>
      </c>
      <c r="E31" s="13">
        <v>0.82199999999999995</v>
      </c>
      <c r="F31" s="13">
        <v>0.81499999999999995</v>
      </c>
      <c r="G31" s="13">
        <v>0.81100000000000005</v>
      </c>
      <c r="H31" s="13">
        <v>0.80900000000000005</v>
      </c>
      <c r="I31" s="13">
        <v>0.80700000000000005</v>
      </c>
      <c r="J31" s="13">
        <v>0.80500000000000005</v>
      </c>
      <c r="K31" s="13">
        <v>0.80300000000000005</v>
      </c>
      <c r="L31" s="13">
        <v>0.79800000000000004</v>
      </c>
      <c r="M31" s="13">
        <v>0.8</v>
      </c>
      <c r="N31" s="13">
        <v>0.79600000000000004</v>
      </c>
      <c r="O31" s="13">
        <v>0.79200000000000004</v>
      </c>
      <c r="P31" s="13">
        <v>0.79300000000000004</v>
      </c>
      <c r="Q31" s="13">
        <v>0.79100000000000004</v>
      </c>
      <c r="R31" s="13">
        <v>0.78900000000000003</v>
      </c>
      <c r="S31" s="13">
        <v>0.78500000000000003</v>
      </c>
      <c r="T31" s="13">
        <v>0.78400000000000003</v>
      </c>
      <c r="U31" s="13">
        <v>0.78500000000000003</v>
      </c>
      <c r="V31" s="13">
        <v>0.77900000000000003</v>
      </c>
      <c r="W31" s="13">
        <v>0.78100000000000003</v>
      </c>
      <c r="X31" s="13">
        <v>0.77600000000000002</v>
      </c>
      <c r="Y31" s="13">
        <v>0.77400000000000002</v>
      </c>
      <c r="Z31" s="13">
        <v>0.77600000000000002</v>
      </c>
      <c r="AA31" s="13">
        <v>0.77300000000000002</v>
      </c>
      <c r="AB31" s="13">
        <v>0.77800000000000002</v>
      </c>
      <c r="AC31" s="13">
        <v>0.77500000000000002</v>
      </c>
      <c r="AD31" s="13">
        <v>0.77300000000000002</v>
      </c>
      <c r="AE31" s="13">
        <v>0.77200000000000002</v>
      </c>
      <c r="AF31" s="13">
        <v>0.77</v>
      </c>
      <c r="AG31" s="13">
        <v>0.77200000000000002</v>
      </c>
      <c r="AH31" s="13">
        <v>0.76700000000000002</v>
      </c>
      <c r="AI31" s="13">
        <v>0.76800000000000002</v>
      </c>
      <c r="AJ31" s="13">
        <v>0.76600000000000001</v>
      </c>
      <c r="AK31" s="13">
        <v>0.76600000000000001</v>
      </c>
      <c r="AL31" s="13">
        <v>0.76200000000000001</v>
      </c>
      <c r="AM31" s="13">
        <v>0.76300000000000001</v>
      </c>
      <c r="AN31" s="13">
        <v>0.76200000000000001</v>
      </c>
      <c r="AO31" s="13">
        <v>0.76300000000000001</v>
      </c>
      <c r="AP31" s="13">
        <v>0.76500000000000001</v>
      </c>
      <c r="AQ31" s="13">
        <v>0.76100000000000001</v>
      </c>
      <c r="AR31" s="13">
        <v>0.76300000000000001</v>
      </c>
      <c r="AS31" s="13">
        <v>0.76200000000000001</v>
      </c>
      <c r="AT31" s="13">
        <v>0.75700000000000001</v>
      </c>
      <c r="AU31" s="13">
        <v>0.75800000000000001</v>
      </c>
      <c r="AV31" s="13">
        <v>0.75800000000000001</v>
      </c>
      <c r="AW31" s="13">
        <v>0.75800000000000001</v>
      </c>
      <c r="AX31" s="13">
        <v>0.755</v>
      </c>
      <c r="AY31" s="13">
        <v>0.755</v>
      </c>
      <c r="AZ31" s="13">
        <v>0.753</v>
      </c>
      <c r="BA31" s="13">
        <v>0.74</v>
      </c>
      <c r="BB31" s="13">
        <v>0.755</v>
      </c>
      <c r="BC31" s="13">
        <v>0.754</v>
      </c>
      <c r="BD31" s="13">
        <v>0.752</v>
      </c>
      <c r="BE31" s="13">
        <v>0.747</v>
      </c>
      <c r="BF31" s="13">
        <v>0.751</v>
      </c>
      <c r="BG31" s="13">
        <v>0.751</v>
      </c>
      <c r="BH31" s="13">
        <v>0.75</v>
      </c>
      <c r="BI31" s="13">
        <v>0.75</v>
      </c>
      <c r="BJ31" s="13">
        <v>0.745</v>
      </c>
      <c r="BK31" s="13">
        <v>0.751</v>
      </c>
      <c r="BL31" s="13">
        <v>0.752</v>
      </c>
      <c r="BM31" s="13">
        <v>0.749</v>
      </c>
      <c r="BN31" s="13">
        <v>0.75</v>
      </c>
      <c r="BO31" s="13">
        <v>0.752</v>
      </c>
      <c r="BP31" s="13">
        <v>0.751</v>
      </c>
      <c r="BQ31" s="13">
        <v>0.75</v>
      </c>
      <c r="BR31" s="13">
        <v>0.746</v>
      </c>
      <c r="BS31" s="13">
        <v>0.747</v>
      </c>
      <c r="BT31" s="13">
        <v>0.747</v>
      </c>
      <c r="BU31" s="13">
        <v>0.748</v>
      </c>
      <c r="BV31" s="13">
        <v>0.747</v>
      </c>
      <c r="BW31" s="13">
        <v>0.748</v>
      </c>
      <c r="BX31" s="13">
        <v>0.747</v>
      </c>
      <c r="BY31" s="13">
        <v>0.748</v>
      </c>
      <c r="BZ31" s="13">
        <v>0.746</v>
      </c>
      <c r="CA31" s="13">
        <v>0.745</v>
      </c>
      <c r="CB31" s="13">
        <v>0.74399999999999999</v>
      </c>
      <c r="CC31" s="13">
        <v>0.746</v>
      </c>
      <c r="CD31" s="13">
        <v>0.74399999999999999</v>
      </c>
      <c r="CE31" s="13">
        <v>0.745</v>
      </c>
      <c r="CF31" s="13">
        <v>0.74399999999999999</v>
      </c>
      <c r="CG31" s="13">
        <v>0.745</v>
      </c>
      <c r="CH31" s="13">
        <v>0.74399999999999999</v>
      </c>
      <c r="CI31" s="13">
        <v>0.746</v>
      </c>
      <c r="CJ31" s="13">
        <v>0.746</v>
      </c>
      <c r="CK31" s="13">
        <v>0.746</v>
      </c>
      <c r="CL31" s="13">
        <v>0.74399999999999999</v>
      </c>
      <c r="CM31" s="13">
        <v>0.745</v>
      </c>
      <c r="CN31" s="13">
        <v>0.76400000000000001</v>
      </c>
      <c r="CO31" s="13">
        <v>0.76</v>
      </c>
      <c r="CP31" s="13">
        <v>0.75900000000000001</v>
      </c>
      <c r="CQ31" s="13">
        <v>0.75800000000000001</v>
      </c>
      <c r="CR31" s="13">
        <v>0.75600000000000001</v>
      </c>
      <c r="CS31" s="13">
        <v>0.755</v>
      </c>
      <c r="CT31" s="13">
        <v>0.75700000000000001</v>
      </c>
      <c r="CU31" s="13">
        <v>0.753</v>
      </c>
      <c r="CV31" s="13">
        <v>0.752</v>
      </c>
      <c r="CW31" s="13">
        <v>0.754</v>
      </c>
      <c r="CX31" s="13">
        <v>0.751</v>
      </c>
    </row>
    <row r="32" spans="1:142" s="13" customFormat="1" x14ac:dyDescent="0.55000000000000004">
      <c r="A32" s="13" t="s">
        <v>133</v>
      </c>
      <c r="B32" s="13">
        <v>0.153</v>
      </c>
      <c r="C32" s="13">
        <v>0.16500000000000001</v>
      </c>
      <c r="D32" s="13">
        <v>0.17299999999999999</v>
      </c>
      <c r="E32" s="13">
        <v>0.17799999999999999</v>
      </c>
      <c r="F32" s="13">
        <v>0.185</v>
      </c>
      <c r="G32" s="13">
        <v>0.189</v>
      </c>
      <c r="H32" s="13">
        <v>0.191</v>
      </c>
      <c r="I32" s="13">
        <v>0.193</v>
      </c>
      <c r="J32" s="13">
        <v>0.19500000000000001</v>
      </c>
      <c r="K32" s="13">
        <v>0.19700000000000001</v>
      </c>
      <c r="L32" s="13">
        <v>0.20200000000000001</v>
      </c>
      <c r="M32" s="13">
        <v>0.2</v>
      </c>
      <c r="N32" s="13">
        <v>0.20399999999999999</v>
      </c>
      <c r="O32" s="13">
        <v>0.20799999999999999</v>
      </c>
      <c r="P32" s="13">
        <v>0.20699999999999999</v>
      </c>
      <c r="Q32" s="13">
        <v>0.20899999999999999</v>
      </c>
      <c r="R32" s="13">
        <v>0.21099999999999999</v>
      </c>
      <c r="S32" s="13">
        <v>0.215</v>
      </c>
      <c r="T32" s="13">
        <v>0.216</v>
      </c>
      <c r="U32" s="13">
        <v>0.215</v>
      </c>
      <c r="V32" s="13">
        <v>0.221</v>
      </c>
      <c r="W32" s="13">
        <v>0.219</v>
      </c>
      <c r="X32" s="13">
        <v>0.224</v>
      </c>
      <c r="Y32" s="13">
        <v>0.22600000000000001</v>
      </c>
      <c r="Z32" s="13">
        <v>0.224</v>
      </c>
      <c r="AA32" s="13">
        <v>0.22700000000000001</v>
      </c>
      <c r="AB32" s="13">
        <v>0.222</v>
      </c>
      <c r="AC32" s="13">
        <v>0.22500000000000001</v>
      </c>
      <c r="AD32" s="13">
        <v>0.22700000000000001</v>
      </c>
      <c r="AE32" s="13">
        <v>0.22800000000000001</v>
      </c>
      <c r="AF32" s="13">
        <v>0.23</v>
      </c>
      <c r="AG32" s="13">
        <v>0.22800000000000001</v>
      </c>
      <c r="AH32" s="13">
        <v>0.23300000000000001</v>
      </c>
      <c r="AI32" s="13">
        <v>0.23200000000000001</v>
      </c>
      <c r="AJ32" s="13">
        <v>0.23400000000000001</v>
      </c>
      <c r="AK32" s="13">
        <v>0.23400000000000001</v>
      </c>
      <c r="AL32" s="13">
        <v>0.23799999999999999</v>
      </c>
      <c r="AM32" s="13">
        <v>0.23699999999999999</v>
      </c>
      <c r="AN32" s="13">
        <v>0.23799999999999999</v>
      </c>
      <c r="AO32" s="13">
        <v>0.23699999999999999</v>
      </c>
      <c r="AP32" s="13">
        <v>0.23499999999999999</v>
      </c>
      <c r="AQ32" s="13">
        <v>0.23899999999999999</v>
      </c>
      <c r="AR32" s="13">
        <v>0.23699999999999999</v>
      </c>
      <c r="AS32" s="13">
        <v>0.23799999999999999</v>
      </c>
      <c r="AT32" s="13">
        <v>0.24299999999999999</v>
      </c>
      <c r="AU32" s="13">
        <v>0.24199999999999999</v>
      </c>
      <c r="AV32" s="13">
        <v>0.24199999999999999</v>
      </c>
      <c r="AW32" s="13">
        <v>0.24199999999999999</v>
      </c>
      <c r="AX32" s="13">
        <v>0.245</v>
      </c>
      <c r="AY32" s="13">
        <v>0.245</v>
      </c>
      <c r="AZ32" s="13">
        <v>0.247</v>
      </c>
      <c r="BA32" s="13">
        <v>0.26</v>
      </c>
      <c r="BB32" s="13">
        <v>0.245</v>
      </c>
      <c r="BC32" s="13">
        <v>0.246</v>
      </c>
      <c r="BD32" s="13">
        <v>0.248</v>
      </c>
      <c r="BE32" s="13">
        <v>0.253</v>
      </c>
      <c r="BF32" s="13">
        <v>0.249</v>
      </c>
      <c r="BG32" s="13">
        <v>0.249</v>
      </c>
      <c r="BH32" s="13">
        <v>0.25</v>
      </c>
      <c r="BI32" s="13">
        <v>0.25</v>
      </c>
      <c r="BJ32" s="13">
        <v>0.255</v>
      </c>
      <c r="BK32" s="13">
        <v>0.249</v>
      </c>
      <c r="BL32" s="13">
        <v>0.248</v>
      </c>
      <c r="BM32" s="13">
        <v>0.251</v>
      </c>
      <c r="BN32" s="13">
        <v>0.25</v>
      </c>
      <c r="BO32" s="13">
        <v>0.248</v>
      </c>
      <c r="BP32" s="13">
        <v>0.249</v>
      </c>
      <c r="BQ32" s="13">
        <v>0.25</v>
      </c>
      <c r="BR32" s="13">
        <v>0.254</v>
      </c>
      <c r="BS32" s="13">
        <v>0.253</v>
      </c>
      <c r="BT32" s="13">
        <v>0.253</v>
      </c>
      <c r="BU32" s="13">
        <v>0.252</v>
      </c>
      <c r="BV32" s="13">
        <v>0.253</v>
      </c>
      <c r="BW32" s="13">
        <v>0.252</v>
      </c>
      <c r="BX32" s="13">
        <v>0.253</v>
      </c>
      <c r="BY32" s="13">
        <v>0.252</v>
      </c>
      <c r="BZ32" s="13">
        <v>0.254</v>
      </c>
      <c r="CA32" s="13">
        <v>0.255</v>
      </c>
      <c r="CB32" s="13">
        <v>0.25600000000000001</v>
      </c>
      <c r="CC32" s="13">
        <v>0.254</v>
      </c>
      <c r="CD32" s="13">
        <v>0.25600000000000001</v>
      </c>
      <c r="CE32" s="13">
        <v>0.255</v>
      </c>
      <c r="CF32" s="13">
        <v>0.25600000000000001</v>
      </c>
      <c r="CG32" s="13">
        <v>0.255</v>
      </c>
      <c r="CH32" s="13">
        <v>0.25600000000000001</v>
      </c>
      <c r="CI32" s="13">
        <v>0.254</v>
      </c>
      <c r="CJ32" s="13">
        <v>0.254</v>
      </c>
      <c r="CK32" s="13">
        <v>0.254</v>
      </c>
      <c r="CL32" s="13">
        <v>0.25600000000000001</v>
      </c>
      <c r="CM32" s="13">
        <v>0.255</v>
      </c>
      <c r="CN32" s="13">
        <v>0.23599999999999999</v>
      </c>
      <c r="CO32" s="13">
        <v>0.24</v>
      </c>
      <c r="CP32" s="13">
        <v>0.24099999999999999</v>
      </c>
      <c r="CQ32" s="13">
        <v>0.24199999999999999</v>
      </c>
      <c r="CR32" s="13">
        <v>0.24399999999999999</v>
      </c>
      <c r="CS32" s="13">
        <v>0.245</v>
      </c>
      <c r="CT32" s="13">
        <v>0.24299999999999999</v>
      </c>
      <c r="CU32" s="13">
        <v>0.247</v>
      </c>
      <c r="CV32" s="13">
        <v>0.248</v>
      </c>
      <c r="CW32" s="13">
        <v>0.246</v>
      </c>
      <c r="CX32" s="13">
        <v>0.249</v>
      </c>
    </row>
    <row r="33" spans="1:17" x14ac:dyDescent="0.55000000000000004">
      <c r="K33"/>
      <c r="L33"/>
      <c r="M33"/>
    </row>
    <row r="34" spans="1:17" s="1" customFormat="1" x14ac:dyDescent="0.55000000000000004"/>
    <row r="35" spans="1:17" s="1" customFormat="1" x14ac:dyDescent="0.55000000000000004">
      <c r="E35" s="2"/>
      <c r="F35" s="2"/>
      <c r="G35" s="2"/>
      <c r="H35" s="2"/>
    </row>
    <row r="36" spans="1:17" s="3" customFormat="1" x14ac:dyDescent="0.55000000000000004">
      <c r="E36" s="2"/>
      <c r="F36" s="2"/>
      <c r="G36" s="2"/>
      <c r="H36" s="2"/>
    </row>
    <row r="37" spans="1:17" s="3" customFormat="1" x14ac:dyDescent="0.55000000000000004">
      <c r="E37" s="2"/>
      <c r="F37" s="2"/>
      <c r="G37" s="2"/>
      <c r="H37" s="2"/>
    </row>
    <row r="38" spans="1:17" s="3" customFormat="1" x14ac:dyDescent="0.55000000000000004">
      <c r="E38" s="2"/>
      <c r="F38" s="2"/>
      <c r="G38" s="2"/>
      <c r="H38" s="2"/>
    </row>
    <row r="39" spans="1:17" x14ac:dyDescent="0.55000000000000004">
      <c r="K39"/>
      <c r="L39"/>
      <c r="M39"/>
    </row>
    <row r="40" spans="1:17" s="4" customFormat="1" x14ac:dyDescent="0.55000000000000004"/>
    <row r="41" spans="1:17" x14ac:dyDescent="0.55000000000000004">
      <c r="K41"/>
      <c r="L41"/>
      <c r="M41"/>
    </row>
    <row r="42" spans="1:17" x14ac:dyDescent="0.55000000000000004">
      <c r="A42" s="5" t="s">
        <v>134</v>
      </c>
      <c r="K42"/>
      <c r="L42"/>
      <c r="M42"/>
    </row>
    <row r="43" spans="1:17" x14ac:dyDescent="0.55000000000000004">
      <c r="K43"/>
      <c r="L43"/>
      <c r="M43"/>
    </row>
    <row r="44" spans="1:17" x14ac:dyDescent="0.55000000000000004">
      <c r="A44" t="s">
        <v>0</v>
      </c>
      <c r="D44" s="27"/>
      <c r="E44" s="27"/>
      <c r="F44" s="27"/>
      <c r="H44" s="7" t="s">
        <v>135</v>
      </c>
      <c r="I44" s="7" t="s">
        <v>137</v>
      </c>
      <c r="J44" s="7" t="s">
        <v>136</v>
      </c>
      <c r="O44" s="7" t="s">
        <v>138</v>
      </c>
      <c r="P44" s="7" t="s">
        <v>139</v>
      </c>
      <c r="Q44" s="8" t="s">
        <v>140</v>
      </c>
    </row>
    <row r="45" spans="1:17" x14ac:dyDescent="0.55000000000000004">
      <c r="D45" s="27"/>
      <c r="E45" s="27"/>
      <c r="F45" s="27"/>
      <c r="H45">
        <v>1</v>
      </c>
      <c r="I45">
        <v>0</v>
      </c>
      <c r="J45">
        <v>0</v>
      </c>
      <c r="O45">
        <f>J45+I45*SIN(RADIANS(30))</f>
        <v>0</v>
      </c>
      <c r="P45">
        <f>I45*COS(RADIANS(30))</f>
        <v>0</v>
      </c>
      <c r="Q45" s="8" t="s">
        <v>135</v>
      </c>
    </row>
    <row r="46" spans="1:17" x14ac:dyDescent="0.55000000000000004">
      <c r="D46" s="27"/>
      <c r="E46" s="27"/>
      <c r="F46" s="27"/>
      <c r="H46">
        <v>0</v>
      </c>
      <c r="I46">
        <v>1</v>
      </c>
      <c r="J46">
        <v>0</v>
      </c>
      <c r="O46">
        <f>J46+I46*SIN(RADIANS(30))</f>
        <v>0.49999999999999994</v>
      </c>
      <c r="P46">
        <f>I46*COS(RADIANS(30))</f>
        <v>0.86602540378443871</v>
      </c>
      <c r="Q46" s="8" t="s">
        <v>137</v>
      </c>
    </row>
    <row r="47" spans="1:17" x14ac:dyDescent="0.55000000000000004">
      <c r="D47" s="27"/>
      <c r="E47" s="27"/>
      <c r="F47" s="27"/>
      <c r="H47">
        <v>0</v>
      </c>
      <c r="I47">
        <v>0</v>
      </c>
      <c r="J47">
        <v>1</v>
      </c>
      <c r="O47">
        <f>J47+I47*SIN(RADIANS(30))</f>
        <v>1</v>
      </c>
      <c r="P47">
        <f>I47*COS(RADIANS(30))</f>
        <v>0</v>
      </c>
      <c r="Q47" s="8" t="s">
        <v>136</v>
      </c>
    </row>
    <row r="48" spans="1:17" x14ac:dyDescent="0.55000000000000004">
      <c r="D48" s="27"/>
      <c r="E48" s="27"/>
      <c r="F48" s="27"/>
      <c r="H48">
        <v>1</v>
      </c>
      <c r="I48">
        <v>0</v>
      </c>
      <c r="J48">
        <v>0</v>
      </c>
      <c r="O48">
        <f>J48+I48*SIN(RADIANS(30))</f>
        <v>0</v>
      </c>
      <c r="P48">
        <f>I48*COS(RADIANS(30))</f>
        <v>0</v>
      </c>
      <c r="Q48" s="9"/>
    </row>
    <row r="49" spans="1:17" x14ac:dyDescent="0.55000000000000004">
      <c r="D49" s="27"/>
      <c r="E49" s="27"/>
      <c r="F49" s="27"/>
      <c r="Q49" s="9"/>
    </row>
    <row r="50" spans="1:17" s="13" customFormat="1" x14ac:dyDescent="0.55000000000000004">
      <c r="A50" s="13" t="s">
        <v>1</v>
      </c>
      <c r="D50" s="28"/>
      <c r="E50" s="28"/>
      <c r="F50" s="28"/>
      <c r="H50" s="13">
        <v>0.1190817790530846</v>
      </c>
      <c r="I50" s="13">
        <v>0.74605451936872302</v>
      </c>
      <c r="J50" s="13">
        <v>0.13486370157819219</v>
      </c>
      <c r="K50" s="28"/>
      <c r="L50" s="28"/>
      <c r="M50" s="28"/>
      <c r="O50" s="13">
        <v>0.50789096126255373</v>
      </c>
      <c r="P50" s="13">
        <v>0.64610216638150364</v>
      </c>
      <c r="Q50" s="16"/>
    </row>
    <row r="51" spans="1:17" s="13" customFormat="1" x14ac:dyDescent="0.55000000000000004">
      <c r="A51" s="13" t="s">
        <v>2</v>
      </c>
      <c r="D51" s="28"/>
      <c r="E51" s="28"/>
      <c r="F51" s="28"/>
      <c r="H51" s="13">
        <v>0.1234480312167435</v>
      </c>
      <c r="I51" s="13">
        <v>0.73217452997516852</v>
      </c>
      <c r="J51" s="13">
        <v>0.14437743880808801</v>
      </c>
      <c r="K51" s="28"/>
      <c r="L51" s="28"/>
      <c r="M51" s="28"/>
      <c r="O51" s="13">
        <v>0.51046470379567221</v>
      </c>
      <c r="P51" s="13">
        <v>0.63408174296242681</v>
      </c>
      <c r="Q51" s="16"/>
    </row>
    <row r="52" spans="1:17" s="13" customFormat="1" x14ac:dyDescent="0.55000000000000004">
      <c r="A52" s="13" t="s">
        <v>3</v>
      </c>
      <c r="D52" s="28"/>
      <c r="E52" s="28"/>
      <c r="F52" s="28"/>
      <c r="H52" s="13">
        <v>0.1153300212916962</v>
      </c>
      <c r="I52" s="13">
        <v>0.73136976579134139</v>
      </c>
      <c r="J52" s="13">
        <v>0.15330021291696239</v>
      </c>
      <c r="K52" s="28"/>
      <c r="L52" s="28"/>
      <c r="M52" s="28"/>
      <c r="O52" s="13">
        <v>0.51898509581263308</v>
      </c>
      <c r="P52" s="13">
        <v>0.63338479673517667</v>
      </c>
      <c r="Q52" s="16"/>
    </row>
    <row r="53" spans="1:17" s="13" customFormat="1" x14ac:dyDescent="0.55000000000000004">
      <c r="A53" s="14" t="s">
        <v>4</v>
      </c>
      <c r="D53" s="28"/>
      <c r="E53" s="28"/>
      <c r="F53" s="28"/>
      <c r="H53" s="13">
        <v>0.1228501228501228</v>
      </c>
      <c r="I53" s="13">
        <v>0.72060372060372058</v>
      </c>
      <c r="J53" s="13">
        <v>0.1565461565461565</v>
      </c>
      <c r="K53" s="28"/>
      <c r="L53" s="28"/>
      <c r="M53" s="28"/>
      <c r="O53" s="13">
        <v>0.51684801684801684</v>
      </c>
      <c r="P53" s="13">
        <v>0.62406112810440584</v>
      </c>
      <c r="Q53" s="16"/>
    </row>
    <row r="54" spans="1:17" s="13" customFormat="1" x14ac:dyDescent="0.55000000000000004">
      <c r="A54" s="14" t="s">
        <v>5</v>
      </c>
      <c r="D54" s="28"/>
      <c r="E54" s="28"/>
      <c r="F54" s="28"/>
      <c r="H54" s="13">
        <v>0.1261862917398946</v>
      </c>
      <c r="I54" s="13">
        <v>0.71212653778558876</v>
      </c>
      <c r="J54" s="13">
        <v>0.16168717047451669</v>
      </c>
      <c r="K54" s="28"/>
      <c r="L54" s="28"/>
      <c r="M54" s="28"/>
      <c r="O54" s="13">
        <v>0.51775043936731113</v>
      </c>
      <c r="P54" s="13">
        <v>0.61671967243137882</v>
      </c>
    </row>
    <row r="55" spans="1:17" s="13" customFormat="1" x14ac:dyDescent="0.55000000000000004">
      <c r="A55" s="14" t="s">
        <v>6</v>
      </c>
      <c r="D55" s="28"/>
      <c r="E55" s="28"/>
      <c r="F55" s="28"/>
      <c r="H55" s="13">
        <v>0.12346974466596709</v>
      </c>
      <c r="I55" s="13">
        <v>0.71108779293459246</v>
      </c>
      <c r="J55" s="13">
        <v>0.16544246239944041</v>
      </c>
      <c r="K55" s="28"/>
      <c r="L55" s="28"/>
      <c r="M55" s="28"/>
      <c r="O55" s="13">
        <v>0.52098635886673661</v>
      </c>
      <c r="P55" s="13">
        <v>0.61582009300236573</v>
      </c>
    </row>
    <row r="56" spans="1:17" s="13" customFormat="1" x14ac:dyDescent="0.55000000000000004">
      <c r="A56" s="14" t="s">
        <v>7</v>
      </c>
      <c r="D56" s="28"/>
      <c r="E56" s="28"/>
      <c r="F56" s="28"/>
      <c r="H56" s="13">
        <v>0.1198881509961552</v>
      </c>
      <c r="I56" s="13">
        <v>0.71198881509961554</v>
      </c>
      <c r="J56" s="13">
        <v>0.16812303390422931</v>
      </c>
      <c r="K56" s="28"/>
      <c r="L56" s="28"/>
      <c r="M56" s="28"/>
      <c r="O56" s="13">
        <v>0.52411744145403705</v>
      </c>
      <c r="P56" s="13">
        <v>0.61660040108664849</v>
      </c>
    </row>
    <row r="57" spans="1:17" s="13" customFormat="1" x14ac:dyDescent="0.55000000000000004">
      <c r="A57" s="14" t="s">
        <v>8</v>
      </c>
      <c r="D57" s="28"/>
      <c r="E57" s="28"/>
      <c r="F57" s="28"/>
      <c r="H57" s="13">
        <v>0.11708860759493669</v>
      </c>
      <c r="I57" s="13">
        <v>0.71237693389592116</v>
      </c>
      <c r="J57" s="13">
        <v>0.17053445850914209</v>
      </c>
      <c r="K57" s="28"/>
      <c r="L57" s="28"/>
      <c r="M57" s="28"/>
      <c r="O57" s="13">
        <v>0.52672292545710264</v>
      </c>
      <c r="P57" s="13">
        <v>0.61693652182393544</v>
      </c>
    </row>
    <row r="58" spans="1:17" s="13" customFormat="1" x14ac:dyDescent="0.55000000000000004">
      <c r="A58" s="14" t="s">
        <v>9</v>
      </c>
      <c r="D58" s="28"/>
      <c r="E58" s="28"/>
      <c r="F58" s="28"/>
      <c r="H58" s="13">
        <v>0.118873826903024</v>
      </c>
      <c r="I58" s="13">
        <v>0.70907194994786238</v>
      </c>
      <c r="J58" s="13">
        <v>0.1720542231491137</v>
      </c>
      <c r="K58" s="28"/>
      <c r="L58" s="28"/>
      <c r="M58" s="28"/>
      <c r="O58" s="13">
        <v>0.52659019812304486</v>
      </c>
      <c r="P58" s="13">
        <v>0.61407432176581678</v>
      </c>
    </row>
    <row r="59" spans="1:17" s="13" customFormat="1" x14ac:dyDescent="0.55000000000000004">
      <c r="A59" s="14" t="s">
        <v>10</v>
      </c>
      <c r="D59" s="28"/>
      <c r="E59" s="28"/>
      <c r="F59" s="28"/>
      <c r="H59" s="13">
        <v>0.12573810350816261</v>
      </c>
      <c r="I59" s="13">
        <v>0.70232719694338319</v>
      </c>
      <c r="J59" s="13">
        <v>0.17193469954845439</v>
      </c>
      <c r="K59" s="28"/>
      <c r="L59" s="28"/>
      <c r="M59" s="28"/>
      <c r="O59" s="13">
        <v>0.52309829802014596</v>
      </c>
      <c r="P59" s="13">
        <v>0.60823319432168632</v>
      </c>
    </row>
    <row r="60" spans="1:17" s="13" customFormat="1" x14ac:dyDescent="0.55000000000000004">
      <c r="A60" s="14" t="s">
        <v>11</v>
      </c>
      <c r="D60" s="28"/>
      <c r="E60" s="28"/>
      <c r="F60" s="28"/>
      <c r="H60" s="13">
        <v>0.124354116431278</v>
      </c>
      <c r="I60" s="13">
        <v>0.69893213916637953</v>
      </c>
      <c r="J60" s="13">
        <v>0.17671374440234239</v>
      </c>
      <c r="K60" s="28"/>
      <c r="L60" s="28"/>
      <c r="M60" s="28"/>
      <c r="O60" s="13">
        <v>0.52617981398553215</v>
      </c>
      <c r="P60" s="13">
        <v>0.60529298803948528</v>
      </c>
    </row>
    <row r="61" spans="1:17" s="13" customFormat="1" x14ac:dyDescent="0.55000000000000004">
      <c r="A61" s="14" t="s">
        <v>12</v>
      </c>
      <c r="D61" s="28"/>
      <c r="E61" s="28"/>
      <c r="F61" s="28"/>
      <c r="H61" s="13">
        <v>0.13130615065653081</v>
      </c>
      <c r="I61" s="13">
        <v>0.69454042847270214</v>
      </c>
      <c r="J61" s="13">
        <v>0.1741534208707671</v>
      </c>
      <c r="K61" s="28"/>
      <c r="L61" s="28"/>
      <c r="M61" s="28"/>
      <c r="O61" s="13">
        <v>0.5214236351071182</v>
      </c>
      <c r="P61" s="13">
        <v>0.60148965501268892</v>
      </c>
    </row>
    <row r="62" spans="1:17" s="13" customFormat="1" x14ac:dyDescent="0.55000000000000004">
      <c r="A62" s="14" t="s">
        <v>13</v>
      </c>
      <c r="D62" s="28"/>
      <c r="E62" s="28"/>
      <c r="F62" s="28"/>
      <c r="H62" s="13">
        <v>0.1379191151054269</v>
      </c>
      <c r="I62" s="13">
        <v>0.68648461804355343</v>
      </c>
      <c r="J62" s="13">
        <v>0.1755962668510197</v>
      </c>
      <c r="K62" s="28"/>
      <c r="L62" s="28"/>
      <c r="M62" s="28"/>
      <c r="O62" s="13">
        <v>0.51883857587279647</v>
      </c>
      <c r="P62" s="13">
        <v>0.5945131185329745</v>
      </c>
    </row>
    <row r="63" spans="1:17" s="13" customFormat="1" x14ac:dyDescent="0.55000000000000004">
      <c r="A63" s="14" t="s">
        <v>14</v>
      </c>
      <c r="D63" s="28"/>
      <c r="E63" s="28"/>
      <c r="F63" s="28"/>
      <c r="H63" s="13">
        <v>0.13145216792842401</v>
      </c>
      <c r="I63" s="13">
        <v>0.68823124569855465</v>
      </c>
      <c r="J63" s="13">
        <v>0.18031658637302131</v>
      </c>
      <c r="K63" s="28"/>
      <c r="L63" s="28"/>
      <c r="M63" s="28"/>
      <c r="O63" s="13">
        <v>0.52443220922229861</v>
      </c>
      <c r="P63" s="13">
        <v>0.59602574245315798</v>
      </c>
    </row>
    <row r="64" spans="1:17" s="13" customFormat="1" x14ac:dyDescent="0.55000000000000004">
      <c r="A64" s="14" t="s">
        <v>15</v>
      </c>
      <c r="D64" s="28"/>
      <c r="E64" s="28"/>
      <c r="F64" s="28"/>
      <c r="H64" s="13">
        <v>0.13577291381668949</v>
      </c>
      <c r="I64" s="13">
        <v>0.68502051983584122</v>
      </c>
      <c r="J64" s="13">
        <v>0.1792065663474692</v>
      </c>
      <c r="K64" s="28"/>
      <c r="L64" s="28"/>
      <c r="M64" s="28"/>
      <c r="O64" s="13">
        <v>0.52171682626538984</v>
      </c>
      <c r="P64" s="13">
        <v>0.59324517229146045</v>
      </c>
    </row>
    <row r="65" spans="1:16" s="13" customFormat="1" x14ac:dyDescent="0.55000000000000004">
      <c r="A65" s="14" t="s">
        <v>16</v>
      </c>
      <c r="D65" s="28"/>
      <c r="E65" s="28"/>
      <c r="F65" s="28"/>
      <c r="H65" s="13">
        <v>0.137140902872777</v>
      </c>
      <c r="I65" s="13">
        <v>0.68228454172366615</v>
      </c>
      <c r="J65" s="13">
        <v>0.1805745554035568</v>
      </c>
      <c r="K65" s="28"/>
      <c r="L65" s="28"/>
      <c r="M65" s="28"/>
      <c r="O65" s="13">
        <v>0.52171682626538984</v>
      </c>
      <c r="P65" s="13">
        <v>0.59087574574211865</v>
      </c>
    </row>
    <row r="66" spans="1:16" s="13" customFormat="1" x14ac:dyDescent="0.55000000000000004">
      <c r="A66" s="14" t="s">
        <v>17</v>
      </c>
      <c r="D66" s="28"/>
      <c r="E66" s="28"/>
      <c r="F66" s="28"/>
      <c r="H66" s="13">
        <v>0.1434901158827539</v>
      </c>
      <c r="I66" s="13">
        <v>0.67586912065439675</v>
      </c>
      <c r="J66" s="13">
        <v>0.18064076346284941</v>
      </c>
      <c r="K66" s="28"/>
      <c r="L66" s="28"/>
      <c r="M66" s="28"/>
      <c r="O66" s="13">
        <v>0.51857532379004767</v>
      </c>
      <c r="P66" s="13">
        <v>0.58531982812015737</v>
      </c>
    </row>
    <row r="67" spans="1:16" s="13" customFormat="1" x14ac:dyDescent="0.55000000000000004">
      <c r="A67" s="14" t="s">
        <v>18</v>
      </c>
      <c r="D67" s="28"/>
      <c r="E67" s="28"/>
      <c r="F67" s="28"/>
      <c r="H67" s="13">
        <v>0.14349315068493149</v>
      </c>
      <c r="I67" s="13">
        <v>0.67260273972602735</v>
      </c>
      <c r="J67" s="13">
        <v>0.1839041095890411</v>
      </c>
      <c r="K67" s="28"/>
      <c r="L67" s="28"/>
      <c r="M67" s="28"/>
      <c r="O67" s="13">
        <v>0.52020547945205475</v>
      </c>
      <c r="P67" s="13">
        <v>0.58249105925775246</v>
      </c>
    </row>
    <row r="68" spans="1:16" s="13" customFormat="1" x14ac:dyDescent="0.55000000000000004">
      <c r="A68" s="14" t="s">
        <v>19</v>
      </c>
      <c r="D68" s="28"/>
      <c r="E68" s="28"/>
      <c r="F68" s="28"/>
      <c r="H68" s="13">
        <v>0.1471594798083504</v>
      </c>
      <c r="I68" s="13">
        <v>0.66837782340862417</v>
      </c>
      <c r="J68" s="13">
        <v>0.18446269678302529</v>
      </c>
      <c r="K68" s="28"/>
      <c r="L68" s="28"/>
      <c r="M68" s="28"/>
      <c r="O68" s="13">
        <v>0.51865160848733738</v>
      </c>
      <c r="P68" s="13">
        <v>0.57883217439801793</v>
      </c>
    </row>
    <row r="69" spans="1:16" s="13" customFormat="1" x14ac:dyDescent="0.55000000000000004">
      <c r="A69" s="14" t="s">
        <v>20</v>
      </c>
      <c r="D69" s="28"/>
      <c r="E69" s="28"/>
      <c r="F69" s="28"/>
      <c r="H69" s="13">
        <v>0.1493351517217866</v>
      </c>
      <c r="I69" s="13">
        <v>0.66757586089328336</v>
      </c>
      <c r="J69" s="13">
        <v>0.1830889873849301</v>
      </c>
      <c r="K69" s="28"/>
      <c r="L69" s="28"/>
      <c r="M69" s="28"/>
      <c r="O69" s="13">
        <v>0.51687691783157175</v>
      </c>
      <c r="P69" s="13">
        <v>0.57813765448684995</v>
      </c>
    </row>
    <row r="70" spans="1:16" s="13" customFormat="1" x14ac:dyDescent="0.55000000000000004">
      <c r="A70" s="14" t="s">
        <v>21</v>
      </c>
      <c r="D70" s="28"/>
      <c r="E70" s="28"/>
      <c r="F70" s="28"/>
      <c r="H70" s="13">
        <v>0.14280833618038949</v>
      </c>
      <c r="I70" s="13">
        <v>0.66791937137000346</v>
      </c>
      <c r="J70" s="13">
        <v>0.18927229244960711</v>
      </c>
      <c r="K70" s="28"/>
      <c r="L70" s="28"/>
      <c r="M70" s="28"/>
      <c r="O70" s="13">
        <v>0.52323197813460887</v>
      </c>
      <c r="P70" s="13">
        <v>0.57843514328615564</v>
      </c>
    </row>
    <row r="71" spans="1:16" s="13" customFormat="1" x14ac:dyDescent="0.55000000000000004">
      <c r="A71" s="14" t="s">
        <v>22</v>
      </c>
      <c r="D71" s="28"/>
      <c r="E71" s="28"/>
      <c r="F71" s="28"/>
      <c r="H71" s="13">
        <v>0.138550135501355</v>
      </c>
      <c r="I71" s="13">
        <v>0.67310298102981037</v>
      </c>
      <c r="J71" s="13">
        <v>0.18834688346883471</v>
      </c>
      <c r="K71" s="28"/>
      <c r="L71" s="28"/>
      <c r="M71" s="28"/>
      <c r="O71" s="13">
        <v>0.52489837398373984</v>
      </c>
      <c r="P71" s="13">
        <v>0.58292428093485082</v>
      </c>
    </row>
    <row r="72" spans="1:16" s="13" customFormat="1" x14ac:dyDescent="0.55000000000000004">
      <c r="A72" s="14" t="s">
        <v>23</v>
      </c>
      <c r="D72" s="28"/>
      <c r="E72" s="28"/>
      <c r="F72" s="28"/>
      <c r="H72" s="13">
        <v>0.13451086956521741</v>
      </c>
      <c r="I72" s="13">
        <v>0.671875</v>
      </c>
      <c r="J72" s="13">
        <v>0.19361413043478259</v>
      </c>
      <c r="K72" s="28"/>
      <c r="L72" s="28"/>
      <c r="M72" s="28"/>
      <c r="O72" s="13">
        <v>0.52955163043478259</v>
      </c>
      <c r="P72" s="13">
        <v>0.58186081816766966</v>
      </c>
    </row>
    <row r="73" spans="1:16" s="13" customFormat="1" x14ac:dyDescent="0.55000000000000004">
      <c r="A73" s="14" t="s">
        <v>24</v>
      </c>
      <c r="D73" s="28"/>
      <c r="E73" s="28"/>
      <c r="F73" s="28"/>
      <c r="H73" s="13">
        <v>0.1281526925698705</v>
      </c>
      <c r="I73" s="13">
        <v>0.67484662576687116</v>
      </c>
      <c r="J73" s="13">
        <v>0.19700068166325829</v>
      </c>
      <c r="K73" s="28"/>
      <c r="L73" s="28"/>
      <c r="M73" s="28"/>
      <c r="O73" s="13">
        <v>0.53442399454669387</v>
      </c>
      <c r="P73" s="13">
        <v>0.58443432157232056</v>
      </c>
    </row>
    <row r="74" spans="1:16" s="13" customFormat="1" x14ac:dyDescent="0.55000000000000004">
      <c r="A74" s="14" t="s">
        <v>25</v>
      </c>
      <c r="D74" s="28"/>
      <c r="E74" s="28"/>
      <c r="F74" s="28"/>
      <c r="H74" s="13">
        <v>0.13878520529351879</v>
      </c>
      <c r="I74" s="13">
        <v>0.66813708856464205</v>
      </c>
      <c r="J74" s="13">
        <v>0.19307770614183911</v>
      </c>
      <c r="K74" s="28"/>
      <c r="L74" s="28"/>
      <c r="M74" s="28"/>
      <c r="O74" s="13">
        <v>0.52714625042416019</v>
      </c>
      <c r="P74" s="13">
        <v>0.57862369190755336</v>
      </c>
    </row>
    <row r="75" spans="1:16" s="13" customFormat="1" x14ac:dyDescent="0.55000000000000004">
      <c r="A75" s="14" t="s">
        <v>26</v>
      </c>
      <c r="D75" s="28"/>
      <c r="E75" s="28"/>
      <c r="F75" s="28"/>
      <c r="H75" s="13">
        <v>0.14494726097312011</v>
      </c>
      <c r="I75" s="13">
        <v>0.66076896903708737</v>
      </c>
      <c r="J75" s="13">
        <v>0.19428376998979241</v>
      </c>
      <c r="K75" s="28"/>
      <c r="L75" s="28"/>
      <c r="M75" s="28"/>
      <c r="O75" s="13">
        <v>0.5246682545083361</v>
      </c>
      <c r="P75" s="13">
        <v>0.57224271321857079</v>
      </c>
    </row>
    <row r="76" spans="1:16" s="13" customFormat="1" x14ac:dyDescent="0.55000000000000004">
      <c r="A76" s="14" t="s">
        <v>27</v>
      </c>
      <c r="D76" s="28"/>
      <c r="E76" s="28"/>
      <c r="F76" s="28"/>
      <c r="H76" s="13">
        <v>0.15037338764426339</v>
      </c>
      <c r="I76" s="13">
        <v>0.66089613034623218</v>
      </c>
      <c r="J76" s="13">
        <v>0.1887304820095044</v>
      </c>
      <c r="K76" s="28"/>
      <c r="L76" s="28"/>
      <c r="M76" s="28"/>
      <c r="O76" s="13">
        <v>0.51917854718262046</v>
      </c>
      <c r="P76" s="13">
        <v>0.57235283814266869</v>
      </c>
    </row>
    <row r="77" spans="1:16" s="13" customFormat="1" x14ac:dyDescent="0.55000000000000004">
      <c r="A77" s="14" t="s">
        <v>28</v>
      </c>
      <c r="D77" s="28"/>
      <c r="E77" s="28"/>
      <c r="F77" s="28"/>
      <c r="H77" s="13">
        <v>0.15504930295817751</v>
      </c>
      <c r="I77" s="13">
        <v>0.65487929275756551</v>
      </c>
      <c r="J77" s="13">
        <v>0.19007140428425709</v>
      </c>
      <c r="K77" s="28"/>
      <c r="L77" s="28"/>
      <c r="M77" s="28"/>
      <c r="O77" s="13">
        <v>0.51751105066303982</v>
      </c>
      <c r="P77" s="13">
        <v>0.56714210394043829</v>
      </c>
    </row>
    <row r="78" spans="1:16" s="13" customFormat="1" x14ac:dyDescent="0.55000000000000004">
      <c r="A78" s="14" t="s">
        <v>29</v>
      </c>
      <c r="D78" s="28"/>
      <c r="E78" s="28"/>
      <c r="F78" s="28"/>
      <c r="H78" s="13">
        <v>0.15322033898305079</v>
      </c>
      <c r="I78" s="13">
        <v>0.65491525423728802</v>
      </c>
      <c r="J78" s="13">
        <v>0.19186440677966099</v>
      </c>
      <c r="K78" s="28"/>
      <c r="L78" s="28"/>
      <c r="M78" s="28"/>
      <c r="O78" s="13">
        <v>0.519322033898305</v>
      </c>
      <c r="P78" s="13">
        <v>0.56717324749543563</v>
      </c>
    </row>
    <row r="79" spans="1:16" s="13" customFormat="1" x14ac:dyDescent="0.55000000000000004">
      <c r="A79" s="14" t="s">
        <v>30</v>
      </c>
      <c r="D79" s="28"/>
      <c r="E79" s="28"/>
      <c r="F79" s="28"/>
      <c r="H79" s="13">
        <v>0.15866035182679289</v>
      </c>
      <c r="I79" s="13">
        <v>0.64918809201623817</v>
      </c>
      <c r="J79" s="13">
        <v>0.19215155615696891</v>
      </c>
      <c r="K79" s="28"/>
      <c r="L79" s="28"/>
      <c r="M79" s="28"/>
      <c r="O79" s="13">
        <v>0.51674560216508791</v>
      </c>
      <c r="P79" s="13">
        <v>0.56221337952041195</v>
      </c>
    </row>
    <row r="80" spans="1:16" s="13" customFormat="1" x14ac:dyDescent="0.55000000000000004">
      <c r="A80" s="14" t="s">
        <v>31</v>
      </c>
      <c r="D80" s="28"/>
      <c r="E80" s="28"/>
      <c r="F80" s="28"/>
      <c r="H80" s="13">
        <v>0.16101694915254239</v>
      </c>
      <c r="I80" s="13">
        <v>0.64610169491525415</v>
      </c>
      <c r="J80" s="13">
        <v>0.1928813559322034</v>
      </c>
      <c r="K80" s="28"/>
      <c r="L80" s="28"/>
      <c r="M80" s="28"/>
      <c r="O80" s="13">
        <v>0.51593220338983048</v>
      </c>
      <c r="P80" s="13">
        <v>0.55954048122479316</v>
      </c>
    </row>
    <row r="81" spans="1:30" s="13" customFormat="1" x14ac:dyDescent="0.55000000000000004">
      <c r="A81" s="14" t="s">
        <v>32</v>
      </c>
      <c r="D81" s="28"/>
      <c r="E81" s="28"/>
      <c r="F81" s="28"/>
      <c r="H81" s="13">
        <v>0.1597292724196277</v>
      </c>
      <c r="I81" s="13">
        <v>0.64873096446700507</v>
      </c>
      <c r="J81" s="13">
        <v>0.19153976311336721</v>
      </c>
      <c r="K81" s="28"/>
      <c r="L81" s="28"/>
      <c r="M81" s="28"/>
      <c r="O81" s="13">
        <v>0.51590524534686966</v>
      </c>
      <c r="P81" s="13">
        <v>0.56181749545000637</v>
      </c>
    </row>
    <row r="82" spans="1:30" s="13" customFormat="1" x14ac:dyDescent="0.55000000000000004">
      <c r="A82" s="14" t="s">
        <v>33</v>
      </c>
      <c r="D82" s="28"/>
      <c r="E82" s="28"/>
      <c r="F82" s="28"/>
      <c r="H82" s="13">
        <v>0.1642446772558297</v>
      </c>
      <c r="I82" s="13">
        <v>0.64143291652585332</v>
      </c>
      <c r="J82" s="13">
        <v>0.19432240621831701</v>
      </c>
      <c r="K82" s="28"/>
      <c r="L82" s="28"/>
      <c r="M82" s="28"/>
      <c r="O82" s="13">
        <v>0.5150388644812437</v>
      </c>
      <c r="P82" s="13">
        <v>0.55549720053493223</v>
      </c>
    </row>
    <row r="83" spans="1:30" s="13" customFormat="1" x14ac:dyDescent="0.55000000000000004">
      <c r="A83" s="14" t="s">
        <v>34</v>
      </c>
      <c r="D83" s="28"/>
      <c r="E83" s="28"/>
      <c r="F83" s="28"/>
      <c r="H83" s="13">
        <v>0.16173503698722261</v>
      </c>
      <c r="I83" s="13">
        <v>0.64357767316745118</v>
      </c>
      <c r="J83" s="13">
        <v>0.1946872898453261</v>
      </c>
      <c r="K83" s="28"/>
      <c r="L83" s="28"/>
      <c r="M83" s="28"/>
      <c r="O83" s="13">
        <v>0.51647612642905172</v>
      </c>
      <c r="P83" s="13">
        <v>0.55735461427149136</v>
      </c>
      <c r="S83" s="17" t="s">
        <v>141</v>
      </c>
      <c r="T83" s="17"/>
      <c r="V83" s="17" t="s">
        <v>142</v>
      </c>
      <c r="W83" s="17"/>
      <c r="X83" s="17"/>
      <c r="Y83" s="17" t="s">
        <v>143</v>
      </c>
      <c r="Z83" s="17"/>
      <c r="AA83" s="17"/>
    </row>
    <row r="84" spans="1:30" s="13" customFormat="1" x14ac:dyDescent="0.55000000000000004">
      <c r="A84" s="14" t="s">
        <v>35</v>
      </c>
      <c r="D84" s="28"/>
      <c r="E84" s="28"/>
      <c r="F84" s="28"/>
      <c r="H84" s="13">
        <v>0.16290050590219221</v>
      </c>
      <c r="I84" s="13">
        <v>0.64080944350758851</v>
      </c>
      <c r="J84" s="13">
        <v>0.1962900505902192</v>
      </c>
      <c r="K84" s="28"/>
      <c r="L84" s="28"/>
      <c r="M84" s="28"/>
      <c r="O84" s="13">
        <v>0.51669477234401351</v>
      </c>
      <c r="P84" s="13">
        <v>0.55495725706254073</v>
      </c>
      <c r="S84" s="17" t="s">
        <v>138</v>
      </c>
      <c r="T84" s="17" t="s">
        <v>139</v>
      </c>
      <c r="V84" s="17" t="s">
        <v>138</v>
      </c>
      <c r="W84" s="17" t="s">
        <v>139</v>
      </c>
      <c r="X84" s="18" t="s">
        <v>144</v>
      </c>
      <c r="Y84" s="19" t="s">
        <v>138</v>
      </c>
      <c r="Z84" s="19" t="s">
        <v>139</v>
      </c>
      <c r="AA84" s="18" t="s">
        <v>144</v>
      </c>
      <c r="AB84" s="20"/>
      <c r="AC84" s="20"/>
      <c r="AD84" s="21"/>
    </row>
    <row r="85" spans="1:30" s="13" customFormat="1" x14ac:dyDescent="0.55000000000000004">
      <c r="A85" s="14" t="s">
        <v>36</v>
      </c>
      <c r="D85" s="28"/>
      <c r="E85" s="28"/>
      <c r="F85" s="28"/>
      <c r="H85" s="13">
        <v>0.16158536585365851</v>
      </c>
      <c r="I85" s="13">
        <v>0.64193766937669383</v>
      </c>
      <c r="J85" s="13">
        <v>0.19647696476964771</v>
      </c>
      <c r="K85" s="28"/>
      <c r="L85" s="28"/>
      <c r="M85" s="28"/>
      <c r="O85" s="13">
        <v>0.51744579945799463</v>
      </c>
      <c r="P85" s="13">
        <v>0.55593432932639275</v>
      </c>
      <c r="S85" s="17">
        <v>0.45</v>
      </c>
      <c r="T85" s="17">
        <v>0.77942286340599487</v>
      </c>
      <c r="V85" s="17">
        <v>0.5</v>
      </c>
      <c r="W85" s="17">
        <v>0.86602540378443871</v>
      </c>
      <c r="X85" s="22">
        <v>1</v>
      </c>
      <c r="Y85" s="22">
        <v>0</v>
      </c>
      <c r="Z85" s="23">
        <v>0</v>
      </c>
      <c r="AA85" s="22">
        <v>1</v>
      </c>
      <c r="AB85" s="24"/>
      <c r="AC85" s="25"/>
      <c r="AD85" s="24"/>
    </row>
    <row r="86" spans="1:30" s="13" customFormat="1" x14ac:dyDescent="0.55000000000000004">
      <c r="A86" s="14" t="s">
        <v>37</v>
      </c>
      <c r="D86" s="28"/>
      <c r="E86" s="28"/>
      <c r="F86" s="28"/>
      <c r="H86" s="13">
        <v>0.15895372233400401</v>
      </c>
      <c r="I86" s="13">
        <v>0.64118041582830321</v>
      </c>
      <c r="J86" s="13">
        <v>0.19986586183769281</v>
      </c>
      <c r="K86" s="28"/>
      <c r="L86" s="28"/>
      <c r="M86" s="28"/>
      <c r="O86" s="13">
        <v>0.52045606975184444</v>
      </c>
      <c r="P86" s="13">
        <v>0.55527852851638049</v>
      </c>
      <c r="S86" s="17">
        <v>0.55000000000000004</v>
      </c>
      <c r="T86" s="17">
        <v>0.77942286340599487</v>
      </c>
      <c r="V86" s="17">
        <v>0.55000000000000004</v>
      </c>
      <c r="W86" s="17">
        <v>0.77942286340599487</v>
      </c>
      <c r="X86" s="22">
        <v>0.9</v>
      </c>
      <c r="Y86" s="22">
        <v>0.05</v>
      </c>
      <c r="Z86" s="23">
        <v>8.6602540378443879E-2</v>
      </c>
      <c r="AA86" s="22">
        <v>0.9</v>
      </c>
      <c r="AB86" s="24"/>
      <c r="AC86" s="25"/>
      <c r="AD86" s="24"/>
    </row>
    <row r="87" spans="1:30" s="13" customFormat="1" x14ac:dyDescent="0.55000000000000004">
      <c r="A87" s="14" t="s">
        <v>38</v>
      </c>
      <c r="D87" s="28"/>
      <c r="E87" s="28"/>
      <c r="F87" s="28"/>
      <c r="H87" s="13">
        <v>0.15856950067476391</v>
      </c>
      <c r="I87" s="13">
        <v>0.64170040485829971</v>
      </c>
      <c r="J87" s="13">
        <v>0.1997300944669366</v>
      </c>
      <c r="K87" s="28"/>
      <c r="L87" s="28"/>
      <c r="M87" s="28"/>
      <c r="O87" s="13">
        <v>0.52058029689608643</v>
      </c>
      <c r="P87" s="13">
        <v>0.55572885222604673</v>
      </c>
      <c r="S87" s="17"/>
      <c r="T87" s="17">
        <v>0</v>
      </c>
      <c r="V87" s="17">
        <v>0.6</v>
      </c>
      <c r="W87" s="17">
        <v>0.69282032302755103</v>
      </c>
      <c r="X87" s="22">
        <v>0.8</v>
      </c>
      <c r="Y87" s="22">
        <v>0.1</v>
      </c>
      <c r="Z87" s="23">
        <v>0.17320508075688781</v>
      </c>
      <c r="AA87" s="22">
        <v>0.8</v>
      </c>
      <c r="AB87" s="24"/>
      <c r="AC87" s="25"/>
      <c r="AD87" s="24"/>
    </row>
    <row r="88" spans="1:30" s="13" customFormat="1" x14ac:dyDescent="0.55000000000000004">
      <c r="A88" s="14" t="s">
        <v>39</v>
      </c>
      <c r="D88" s="28"/>
      <c r="E88" s="28"/>
      <c r="F88" s="28"/>
      <c r="H88" s="13">
        <v>0.1564396493594066</v>
      </c>
      <c r="I88" s="13">
        <v>0.64295347269049219</v>
      </c>
      <c r="J88" s="13">
        <v>0.2006068779501011</v>
      </c>
      <c r="K88" s="28"/>
      <c r="L88" s="28"/>
      <c r="M88" s="28"/>
      <c r="O88" s="13">
        <v>0.52208361429534722</v>
      </c>
      <c r="P88" s="13">
        <v>0.55681404080139052</v>
      </c>
      <c r="S88" s="17">
        <v>0.4</v>
      </c>
      <c r="T88" s="17">
        <v>0.69282032302755103</v>
      </c>
      <c r="V88" s="17">
        <v>0.65</v>
      </c>
      <c r="W88" s="17">
        <v>0.60621778264910708</v>
      </c>
      <c r="X88" s="22">
        <v>0.7</v>
      </c>
      <c r="Y88" s="22">
        <v>0.15</v>
      </c>
      <c r="Z88" s="23">
        <v>0.25980762113533162</v>
      </c>
      <c r="AA88" s="22">
        <v>0.7</v>
      </c>
      <c r="AB88" s="24"/>
      <c r="AC88" s="25"/>
      <c r="AD88" s="24"/>
    </row>
    <row r="89" spans="1:30" s="13" customFormat="1" x14ac:dyDescent="0.55000000000000004">
      <c r="A89" s="14" t="s">
        <v>40</v>
      </c>
      <c r="D89" s="28"/>
      <c r="E89" s="28"/>
      <c r="F89" s="28"/>
      <c r="H89" s="13">
        <v>0.16369147861232741</v>
      </c>
      <c r="I89" s="13">
        <v>0.63792522734927581</v>
      </c>
      <c r="J89" s="13">
        <v>0.1983832940383968</v>
      </c>
      <c r="K89" s="28"/>
      <c r="L89" s="28"/>
      <c r="M89" s="28"/>
      <c r="O89" s="13">
        <v>0.51734590771303468</v>
      </c>
      <c r="P89" s="13">
        <v>0.55245945259943641</v>
      </c>
      <c r="S89" s="17">
        <v>0.6</v>
      </c>
      <c r="T89" s="17">
        <v>0.69282032302755103</v>
      </c>
      <c r="V89" s="17">
        <v>0.7</v>
      </c>
      <c r="W89" s="17">
        <v>0.51961524227066325</v>
      </c>
      <c r="X89" s="22">
        <v>0.6</v>
      </c>
      <c r="Y89" s="22">
        <v>0.2</v>
      </c>
      <c r="Z89" s="23">
        <v>0.34641016151377552</v>
      </c>
      <c r="AA89" s="22">
        <v>0.6</v>
      </c>
      <c r="AB89" s="24"/>
      <c r="AC89" s="25"/>
      <c r="AD89" s="24"/>
    </row>
    <row r="90" spans="1:30" s="13" customFormat="1" x14ac:dyDescent="0.55000000000000004">
      <c r="A90" s="14" t="s">
        <v>41</v>
      </c>
      <c r="D90" s="28"/>
      <c r="E90" s="28"/>
      <c r="F90" s="28"/>
      <c r="H90" s="13">
        <v>0.16739495798319329</v>
      </c>
      <c r="I90" s="13">
        <v>0.6366386554621849</v>
      </c>
      <c r="J90" s="13">
        <v>0.1959663865546219</v>
      </c>
      <c r="K90" s="28"/>
      <c r="L90" s="28"/>
      <c r="M90" s="28"/>
      <c r="O90" s="13">
        <v>0.51428571428571435</v>
      </c>
      <c r="P90" s="13">
        <v>0.55134524866142076</v>
      </c>
      <c r="S90" s="17"/>
      <c r="T90" s="17">
        <v>0</v>
      </c>
      <c r="V90" s="17">
        <v>0.75</v>
      </c>
      <c r="W90" s="17">
        <v>0.43301270189221941</v>
      </c>
      <c r="X90" s="22">
        <v>0.5</v>
      </c>
      <c r="Y90" s="22">
        <v>0.25</v>
      </c>
      <c r="Z90" s="23">
        <v>0.43301270189221941</v>
      </c>
      <c r="AA90" s="22">
        <v>0.5</v>
      </c>
      <c r="AB90" s="24"/>
      <c r="AC90" s="25"/>
      <c r="AD90" s="24"/>
    </row>
    <row r="91" spans="1:30" s="13" customFormat="1" x14ac:dyDescent="0.55000000000000004">
      <c r="A91" s="14" t="s">
        <v>42</v>
      </c>
      <c r="D91" s="28"/>
      <c r="E91" s="28"/>
      <c r="F91" s="28"/>
      <c r="H91" s="13">
        <v>0.1735620585267407</v>
      </c>
      <c r="I91" s="13">
        <v>0.62933064244870507</v>
      </c>
      <c r="J91" s="13">
        <v>0.19710729902455429</v>
      </c>
      <c r="K91" s="28"/>
      <c r="L91" s="28"/>
      <c r="M91" s="28"/>
      <c r="O91" s="13">
        <v>0.5117726202489068</v>
      </c>
      <c r="P91" s="13">
        <v>0.54501632374055997</v>
      </c>
      <c r="S91" s="17">
        <v>0.35</v>
      </c>
      <c r="T91" s="17">
        <v>0.60621778264910708</v>
      </c>
      <c r="V91" s="17">
        <v>0.8</v>
      </c>
      <c r="W91" s="17">
        <v>0.34641016151377552</v>
      </c>
      <c r="X91" s="23">
        <v>0.4</v>
      </c>
      <c r="Y91" s="22">
        <v>0.3</v>
      </c>
      <c r="Z91" s="23">
        <v>0.51961524227066325</v>
      </c>
      <c r="AA91" s="23">
        <v>0.4</v>
      </c>
      <c r="AB91" s="24"/>
      <c r="AC91" s="25"/>
      <c r="AD91" s="24"/>
    </row>
    <row r="92" spans="1:30" s="13" customFormat="1" x14ac:dyDescent="0.55000000000000004">
      <c r="A92" s="14" t="s">
        <v>43</v>
      </c>
      <c r="D92" s="28"/>
      <c r="E92" s="28"/>
      <c r="F92" s="28"/>
      <c r="H92" s="13">
        <v>0.17007030465349851</v>
      </c>
      <c r="I92" s="13">
        <v>0.63307666555071973</v>
      </c>
      <c r="J92" s="13">
        <v>0.1968530297957817</v>
      </c>
      <c r="K92" s="28"/>
      <c r="L92" s="28"/>
      <c r="M92" s="28"/>
      <c r="O92" s="13">
        <v>0.5133913625711416</v>
      </c>
      <c r="P92" s="13">
        <v>0.54826047491006802</v>
      </c>
      <c r="S92" s="17">
        <v>0.65</v>
      </c>
      <c r="T92" s="17">
        <v>0.60621778264910708</v>
      </c>
      <c r="V92" s="17">
        <v>0.85</v>
      </c>
      <c r="W92" s="17">
        <v>0.25980762113533162</v>
      </c>
      <c r="X92" s="23">
        <v>0.3</v>
      </c>
      <c r="Y92" s="22">
        <v>0.35</v>
      </c>
      <c r="Z92" s="23">
        <v>0.60621778264910708</v>
      </c>
      <c r="AA92" s="23">
        <v>0.3</v>
      </c>
      <c r="AB92" s="24"/>
      <c r="AC92" s="25"/>
      <c r="AD92" s="24"/>
    </row>
    <row r="93" spans="1:30" s="13" customFormat="1" x14ac:dyDescent="0.55000000000000004">
      <c r="A93" s="14" t="s">
        <v>44</v>
      </c>
      <c r="D93" s="28"/>
      <c r="E93" s="28"/>
      <c r="F93" s="28"/>
      <c r="H93" s="13">
        <v>0.16532528504359489</v>
      </c>
      <c r="I93" s="13">
        <v>0.636150234741784</v>
      </c>
      <c r="J93" s="13">
        <v>0.19852448021462099</v>
      </c>
      <c r="K93" s="28"/>
      <c r="L93" s="28"/>
      <c r="M93" s="28"/>
      <c r="O93" s="13">
        <v>0.5165995975855131</v>
      </c>
      <c r="P93" s="13">
        <v>0.55092226390981891</v>
      </c>
      <c r="S93" s="17"/>
      <c r="T93" s="17">
        <v>0</v>
      </c>
      <c r="V93" s="17">
        <v>0.9</v>
      </c>
      <c r="W93" s="17">
        <v>0.17320508075688781</v>
      </c>
      <c r="X93" s="23">
        <v>0.2</v>
      </c>
      <c r="Y93" s="22">
        <v>0.4</v>
      </c>
      <c r="Z93" s="23">
        <v>0.69282032302755103</v>
      </c>
      <c r="AA93" s="23">
        <v>0.2</v>
      </c>
      <c r="AB93" s="24"/>
      <c r="AC93" s="25"/>
      <c r="AD93" s="24"/>
    </row>
    <row r="94" spans="1:30" s="13" customFormat="1" x14ac:dyDescent="0.55000000000000004">
      <c r="A94" s="14" t="s">
        <v>45</v>
      </c>
      <c r="D94" s="28"/>
      <c r="E94" s="28"/>
      <c r="F94" s="28"/>
      <c r="H94" s="13">
        <v>0.16134453781512609</v>
      </c>
      <c r="I94" s="13">
        <v>0.63462184873949579</v>
      </c>
      <c r="J94" s="13">
        <v>0.20403361344537821</v>
      </c>
      <c r="K94" s="28"/>
      <c r="L94" s="28"/>
      <c r="M94" s="28"/>
      <c r="O94" s="13">
        <v>0.52134453781512602</v>
      </c>
      <c r="P94" s="13">
        <v>0.54959864280504878</v>
      </c>
      <c r="S94" s="17">
        <v>0.3</v>
      </c>
      <c r="T94" s="17">
        <v>0.51961524227066325</v>
      </c>
      <c r="V94" s="17">
        <v>0.95</v>
      </c>
      <c r="W94" s="17">
        <v>8.6602540378443879E-2</v>
      </c>
      <c r="X94" s="23">
        <v>0.1</v>
      </c>
      <c r="Y94" s="22">
        <v>0.45</v>
      </c>
      <c r="Z94" s="23">
        <v>0.77942286340599487</v>
      </c>
      <c r="AA94" s="23">
        <v>0.1</v>
      </c>
      <c r="AB94" s="24"/>
      <c r="AC94" s="25"/>
      <c r="AD94" s="24"/>
    </row>
    <row r="95" spans="1:30" s="13" customFormat="1" x14ac:dyDescent="0.55000000000000004">
      <c r="A95" s="14" t="s">
        <v>46</v>
      </c>
      <c r="D95" s="28"/>
      <c r="E95" s="28"/>
      <c r="F95" s="28"/>
      <c r="H95" s="13">
        <v>0.1575940860215054</v>
      </c>
      <c r="I95" s="13">
        <v>0.63877688172043012</v>
      </c>
      <c r="J95" s="13">
        <v>0.2036290322580645</v>
      </c>
      <c r="K95" s="28"/>
      <c r="L95" s="28"/>
      <c r="M95" s="28"/>
      <c r="O95" s="13">
        <v>0.52301747311827951</v>
      </c>
      <c r="P95" s="13">
        <v>0.5531970069201001</v>
      </c>
      <c r="S95" s="17">
        <v>0.7</v>
      </c>
      <c r="T95" s="17">
        <v>0.51961524227066325</v>
      </c>
      <c r="V95" s="17">
        <v>1</v>
      </c>
      <c r="W95" s="17">
        <v>0</v>
      </c>
      <c r="X95" s="22">
        <v>0</v>
      </c>
      <c r="Y95" s="22">
        <v>0.5</v>
      </c>
      <c r="Z95" s="23">
        <v>0.86602540378443871</v>
      </c>
      <c r="AA95" s="22">
        <v>0</v>
      </c>
      <c r="AB95" s="24"/>
      <c r="AC95" s="25"/>
      <c r="AD95" s="24"/>
    </row>
    <row r="96" spans="1:30" s="13" customFormat="1" x14ac:dyDescent="0.55000000000000004">
      <c r="A96" s="14" t="s">
        <v>47</v>
      </c>
      <c r="D96" s="28"/>
      <c r="E96" s="28"/>
      <c r="F96" s="28"/>
      <c r="H96" s="13">
        <v>0.159289067739772</v>
      </c>
      <c r="I96" s="13">
        <v>0.63715627095908789</v>
      </c>
      <c r="J96" s="13">
        <v>0.20355466130114019</v>
      </c>
      <c r="K96" s="28"/>
      <c r="L96" s="28"/>
      <c r="M96" s="28"/>
      <c r="O96" s="13">
        <v>0.52213279678068414</v>
      </c>
      <c r="P96" s="13">
        <v>0.5517935168311312</v>
      </c>
      <c r="S96" s="17"/>
      <c r="T96" s="17">
        <v>0</v>
      </c>
      <c r="X96" s="26"/>
      <c r="Y96" s="26"/>
    </row>
    <row r="97" spans="1:25" s="13" customFormat="1" x14ac:dyDescent="0.55000000000000004">
      <c r="A97" s="14" t="s">
        <v>48</v>
      </c>
      <c r="D97" s="28"/>
      <c r="E97" s="28"/>
      <c r="F97" s="28"/>
      <c r="H97" s="13">
        <v>0.1672812604760309</v>
      </c>
      <c r="I97" s="13">
        <v>0.63090848139456923</v>
      </c>
      <c r="J97" s="13">
        <v>0.20181025812940001</v>
      </c>
      <c r="K97" s="28"/>
      <c r="L97" s="28"/>
      <c r="M97" s="28"/>
      <c r="O97" s="13">
        <v>0.51726449882668457</v>
      </c>
      <c r="P97" s="13">
        <v>0.54638277235075883</v>
      </c>
      <c r="S97" s="17">
        <v>0.25</v>
      </c>
      <c r="T97" s="17">
        <v>0.43301270189221941</v>
      </c>
      <c r="X97" s="26"/>
      <c r="Y97" s="26"/>
    </row>
    <row r="98" spans="1:25" s="13" customFormat="1" x14ac:dyDescent="0.55000000000000004">
      <c r="A98" s="14" t="s">
        <v>49</v>
      </c>
      <c r="D98" s="28"/>
      <c r="E98" s="28"/>
      <c r="F98" s="28"/>
      <c r="H98" s="13">
        <v>0.16766867067468269</v>
      </c>
      <c r="I98" s="13">
        <v>0.62859051436205748</v>
      </c>
      <c r="J98" s="13">
        <v>0.20374081496325991</v>
      </c>
      <c r="K98" s="28"/>
      <c r="L98" s="28"/>
      <c r="M98" s="28"/>
      <c r="O98" s="13">
        <v>0.5180360721442886</v>
      </c>
      <c r="P98" s="13">
        <v>0.54437535401546877</v>
      </c>
      <c r="S98" s="17">
        <v>0.75</v>
      </c>
      <c r="T98" s="17">
        <v>0.43301270189221941</v>
      </c>
      <c r="X98" s="26"/>
      <c r="Y98" s="26"/>
    </row>
    <row r="99" spans="1:25" s="13" customFormat="1" x14ac:dyDescent="0.55000000000000004">
      <c r="A99" s="14" t="s">
        <v>50</v>
      </c>
      <c r="D99" s="28"/>
      <c r="E99" s="28"/>
      <c r="F99" s="28"/>
      <c r="H99" s="13">
        <v>0.1630398393036491</v>
      </c>
      <c r="I99" s="13">
        <v>0.6317375292936056</v>
      </c>
      <c r="J99" s="13">
        <v>0.20522263140274519</v>
      </c>
      <c r="K99" s="28"/>
      <c r="L99" s="28"/>
      <c r="M99" s="28"/>
      <c r="O99" s="13">
        <v>0.52109139604954802</v>
      </c>
      <c r="P99" s="13">
        <v>0.54710074889227844</v>
      </c>
      <c r="S99" s="17"/>
      <c r="T99" s="17">
        <v>0</v>
      </c>
      <c r="X99" s="26"/>
      <c r="Y99" s="26"/>
    </row>
    <row r="100" spans="1:25" s="13" customFormat="1" x14ac:dyDescent="0.55000000000000004">
      <c r="A100" s="14" t="s">
        <v>51</v>
      </c>
      <c r="D100" s="28"/>
      <c r="E100" s="28"/>
      <c r="F100" s="28"/>
      <c r="H100" s="13">
        <v>0.1590296495956873</v>
      </c>
      <c r="I100" s="13">
        <v>0.63308625336927227</v>
      </c>
      <c r="J100" s="13">
        <v>0.2078840970350404</v>
      </c>
      <c r="K100" s="28"/>
      <c r="L100" s="28"/>
      <c r="M100" s="28"/>
      <c r="O100" s="13">
        <v>0.52442722371967654</v>
      </c>
      <c r="P100" s="13">
        <v>0.54826877820450137</v>
      </c>
      <c r="S100" s="17">
        <v>0.2</v>
      </c>
      <c r="T100" s="17">
        <v>0.34641016151377552</v>
      </c>
      <c r="X100" s="26"/>
      <c r="Y100" s="26"/>
    </row>
    <row r="101" spans="1:25" s="13" customFormat="1" x14ac:dyDescent="0.55000000000000004">
      <c r="A101" s="14" t="s">
        <v>52</v>
      </c>
      <c r="D101" s="28"/>
      <c r="E101" s="28"/>
      <c r="F101" s="28"/>
      <c r="H101" s="13">
        <v>0.1532364597093791</v>
      </c>
      <c r="I101" s="13">
        <v>0.62648612945838833</v>
      </c>
      <c r="J101" s="13">
        <v>0.22027741083223251</v>
      </c>
      <c r="K101" s="28"/>
      <c r="L101" s="28"/>
      <c r="M101" s="28"/>
      <c r="O101" s="13">
        <v>0.53352047556142668</v>
      </c>
      <c r="P101" s="13">
        <v>0.54255290322955085</v>
      </c>
      <c r="S101" s="17">
        <v>0.8</v>
      </c>
      <c r="T101" s="17">
        <v>0.34641016151377552</v>
      </c>
      <c r="X101" s="26"/>
      <c r="Y101" s="26"/>
    </row>
    <row r="102" spans="1:25" s="13" customFormat="1" x14ac:dyDescent="0.55000000000000004">
      <c r="A102" s="14" t="s">
        <v>53</v>
      </c>
      <c r="D102" s="28"/>
      <c r="E102" s="28"/>
      <c r="F102" s="28"/>
      <c r="H102" s="13">
        <v>0.16278295605858861</v>
      </c>
      <c r="I102" s="13">
        <v>0.63215712383488687</v>
      </c>
      <c r="J102" s="13">
        <v>0.2050599201065246</v>
      </c>
      <c r="K102" s="28"/>
      <c r="L102" s="28"/>
      <c r="M102" s="28"/>
      <c r="O102" s="13">
        <v>0.52113848202396806</v>
      </c>
      <c r="P102" s="13">
        <v>0.54746412842431724</v>
      </c>
      <c r="S102" s="17"/>
      <c r="T102" s="17">
        <v>0</v>
      </c>
      <c r="X102" s="26"/>
      <c r="Y102" s="26"/>
    </row>
    <row r="103" spans="1:25" s="13" customFormat="1" x14ac:dyDescent="0.55000000000000004">
      <c r="A103" s="14" t="s">
        <v>54</v>
      </c>
      <c r="D103" s="28"/>
      <c r="E103" s="28"/>
      <c r="F103" s="28"/>
      <c r="H103" s="13">
        <v>0.1622073578595318</v>
      </c>
      <c r="I103" s="13">
        <v>0.631438127090301</v>
      </c>
      <c r="J103" s="13">
        <v>0.20635451505016719</v>
      </c>
      <c r="K103" s="28"/>
      <c r="L103" s="28"/>
      <c r="M103" s="28"/>
      <c r="O103" s="13">
        <v>0.52207357859531778</v>
      </c>
      <c r="P103" s="13">
        <v>0.54684145897826764</v>
      </c>
      <c r="S103" s="17">
        <v>0.15</v>
      </c>
      <c r="T103" s="17">
        <v>0.25980762113533162</v>
      </c>
      <c r="X103" s="26"/>
      <c r="Y103" s="26"/>
    </row>
    <row r="104" spans="1:25" s="13" customFormat="1" x14ac:dyDescent="0.55000000000000004">
      <c r="A104" s="14" t="s">
        <v>55</v>
      </c>
      <c r="D104" s="28"/>
      <c r="E104" s="28"/>
      <c r="F104" s="28"/>
      <c r="H104" s="13">
        <v>0.15831663326653311</v>
      </c>
      <c r="I104" s="13">
        <v>0.63326653306613223</v>
      </c>
      <c r="J104" s="13">
        <v>0.20841683366733471</v>
      </c>
      <c r="K104" s="28"/>
      <c r="L104" s="28"/>
      <c r="M104" s="28"/>
      <c r="O104" s="13">
        <v>0.52505010020040077</v>
      </c>
      <c r="P104" s="13">
        <v>0.54842490500176866</v>
      </c>
      <c r="S104" s="17">
        <v>0.85</v>
      </c>
      <c r="T104" s="17">
        <v>0.25980762113533162</v>
      </c>
      <c r="X104" s="26"/>
      <c r="Y104" s="26"/>
    </row>
    <row r="105" spans="1:25" s="13" customFormat="1" x14ac:dyDescent="0.55000000000000004">
      <c r="A105" s="14" t="s">
        <v>56</v>
      </c>
      <c r="D105" s="28"/>
      <c r="E105" s="28"/>
      <c r="F105" s="28"/>
      <c r="H105" s="13">
        <v>0.15325542570951589</v>
      </c>
      <c r="I105" s="13">
        <v>0.63238731218697819</v>
      </c>
      <c r="J105" s="13">
        <v>0.21435726210350581</v>
      </c>
      <c r="K105" s="28"/>
      <c r="L105" s="28"/>
      <c r="M105" s="28"/>
      <c r="O105" s="13">
        <v>0.53055091819699496</v>
      </c>
      <c r="P105" s="13">
        <v>0.54766347738488363</v>
      </c>
      <c r="S105" s="17"/>
      <c r="T105" s="17">
        <v>0</v>
      </c>
      <c r="X105" s="26"/>
      <c r="Y105" s="26"/>
    </row>
    <row r="106" spans="1:25" s="13" customFormat="1" x14ac:dyDescent="0.55000000000000004">
      <c r="A106" s="14" t="s">
        <v>57</v>
      </c>
      <c r="D106" s="28"/>
      <c r="E106" s="28"/>
      <c r="F106" s="28"/>
      <c r="H106" s="13">
        <v>0.15684315684315681</v>
      </c>
      <c r="I106" s="13">
        <v>0.63303363303363303</v>
      </c>
      <c r="J106" s="13">
        <v>0.21012321012321011</v>
      </c>
      <c r="K106" s="28"/>
      <c r="L106" s="28"/>
      <c r="M106" s="28"/>
      <c r="O106" s="13">
        <v>0.52664002664002663</v>
      </c>
      <c r="P106" s="13">
        <v>0.54822320765708221</v>
      </c>
      <c r="S106" s="17">
        <v>0.1</v>
      </c>
      <c r="T106" s="17">
        <v>0.17320508075688781</v>
      </c>
      <c r="X106" s="26"/>
      <c r="Y106" s="26"/>
    </row>
    <row r="107" spans="1:25" s="13" customFormat="1" x14ac:dyDescent="0.55000000000000004">
      <c r="A107" s="14" t="s">
        <v>58</v>
      </c>
      <c r="D107" s="28"/>
      <c r="E107" s="28"/>
      <c r="F107" s="28"/>
      <c r="H107" s="13">
        <v>0.1574197860962567</v>
      </c>
      <c r="I107" s="13">
        <v>0.63302139037433147</v>
      </c>
      <c r="J107" s="13">
        <v>0.2095588235294118</v>
      </c>
      <c r="K107" s="28"/>
      <c r="L107" s="28"/>
      <c r="M107" s="28"/>
      <c r="O107" s="13">
        <v>0.52606951871657748</v>
      </c>
      <c r="P107" s="13">
        <v>0.5482126052031171</v>
      </c>
      <c r="S107" s="17">
        <v>0.9</v>
      </c>
      <c r="T107" s="17">
        <v>0.17320508075688781</v>
      </c>
      <c r="X107" s="26"/>
      <c r="Y107" s="26"/>
    </row>
    <row r="108" spans="1:25" s="13" customFormat="1" x14ac:dyDescent="0.55000000000000004">
      <c r="A108" s="14" t="s">
        <v>59</v>
      </c>
      <c r="D108" s="28"/>
      <c r="E108" s="28"/>
      <c r="F108" s="28"/>
      <c r="H108" s="13">
        <v>0.1607083194119612</v>
      </c>
      <c r="I108" s="13">
        <v>0.62980287337119945</v>
      </c>
      <c r="J108" s="13">
        <v>0.2094888072168393</v>
      </c>
      <c r="K108" s="28"/>
      <c r="L108" s="28"/>
      <c r="M108" s="28"/>
      <c r="O108" s="13">
        <v>0.52439024390243905</v>
      </c>
      <c r="P108" s="13">
        <v>0.5454252877158926</v>
      </c>
      <c r="S108" s="17"/>
      <c r="T108" s="17">
        <v>0</v>
      </c>
      <c r="X108" s="26"/>
      <c r="Y108" s="26"/>
    </row>
    <row r="109" spans="1:25" s="13" customFormat="1" x14ac:dyDescent="0.55000000000000004">
      <c r="A109" s="14" t="s">
        <v>60</v>
      </c>
      <c r="D109" s="28"/>
      <c r="E109" s="28"/>
      <c r="F109" s="28"/>
      <c r="H109" s="13">
        <v>0.1607083194119612</v>
      </c>
      <c r="I109" s="13">
        <v>0.62980287337119945</v>
      </c>
      <c r="J109" s="13">
        <v>0.2094888072168393</v>
      </c>
      <c r="K109" s="28"/>
      <c r="L109" s="28"/>
      <c r="M109" s="28"/>
      <c r="O109" s="13">
        <v>0.52439024390243905</v>
      </c>
      <c r="P109" s="13">
        <v>0.5454252877158926</v>
      </c>
      <c r="S109" s="17">
        <v>0.05</v>
      </c>
      <c r="T109" s="17">
        <v>8.6602540378443879E-2</v>
      </c>
      <c r="X109" s="26"/>
      <c r="Y109" s="26"/>
    </row>
    <row r="110" spans="1:25" s="13" customFormat="1" x14ac:dyDescent="0.55000000000000004">
      <c r="A110" s="14" t="s">
        <v>61</v>
      </c>
      <c r="D110" s="28"/>
      <c r="E110" s="28"/>
      <c r="F110" s="28"/>
      <c r="H110" s="13">
        <v>0.16279852001345441</v>
      </c>
      <c r="I110" s="13">
        <v>0.6236125126135218</v>
      </c>
      <c r="J110" s="13">
        <v>0.21358896737302391</v>
      </c>
      <c r="K110" s="28"/>
      <c r="L110" s="28"/>
      <c r="M110" s="28"/>
      <c r="O110" s="13">
        <v>0.52539522367978475</v>
      </c>
      <c r="P110" s="13">
        <v>0.54006427804115353</v>
      </c>
      <c r="S110" s="17">
        <v>0.95</v>
      </c>
      <c r="T110" s="17">
        <v>8.6602540378443879E-2</v>
      </c>
      <c r="X110" s="26"/>
      <c r="Y110" s="26"/>
    </row>
    <row r="111" spans="1:25" s="13" customFormat="1" x14ac:dyDescent="0.55000000000000004">
      <c r="A111" s="14" t="s">
        <v>62</v>
      </c>
      <c r="D111" s="28"/>
      <c r="E111" s="28"/>
      <c r="F111" s="28"/>
      <c r="H111" s="13">
        <v>0.15937186769127959</v>
      </c>
      <c r="I111" s="13">
        <v>0.63113932509188098</v>
      </c>
      <c r="J111" s="13">
        <v>0.2094888072168393</v>
      </c>
      <c r="K111" s="28"/>
      <c r="L111" s="28"/>
      <c r="M111" s="28"/>
      <c r="O111" s="13">
        <v>0.52505846976277981</v>
      </c>
      <c r="P111" s="13">
        <v>0.54658268885693428</v>
      </c>
      <c r="S111" s="17"/>
      <c r="T111" s="17">
        <v>0</v>
      </c>
      <c r="X111" s="26"/>
      <c r="Y111" s="26"/>
    </row>
    <row r="112" spans="1:25" s="13" customFormat="1" x14ac:dyDescent="0.55000000000000004">
      <c r="A112" s="14" t="s">
        <v>63</v>
      </c>
      <c r="D112" s="28"/>
      <c r="E112" s="28"/>
      <c r="F112" s="28"/>
      <c r="H112" s="13">
        <v>0.16251246261216351</v>
      </c>
      <c r="I112" s="13">
        <v>0.62977733466267871</v>
      </c>
      <c r="J112" s="13">
        <v>0.20771020272515789</v>
      </c>
      <c r="K112" s="28"/>
      <c r="L112" s="28"/>
      <c r="M112" s="28"/>
      <c r="O112" s="13">
        <v>0.52259887005649719</v>
      </c>
      <c r="P112" s="13">
        <v>0.54540317054553389</v>
      </c>
      <c r="S112" s="17">
        <v>0.95</v>
      </c>
      <c r="T112" s="17">
        <v>8.6602540378443879E-2</v>
      </c>
      <c r="X112" s="26"/>
      <c r="Y112" s="26"/>
    </row>
    <row r="113" spans="1:25" s="13" customFormat="1" x14ac:dyDescent="0.55000000000000004">
      <c r="A113" s="14" t="s">
        <v>64</v>
      </c>
      <c r="D113" s="28"/>
      <c r="E113" s="28"/>
      <c r="F113" s="28"/>
      <c r="H113" s="13">
        <v>0.15808823529411761</v>
      </c>
      <c r="I113" s="13">
        <v>0.63068181818181823</v>
      </c>
      <c r="J113" s="13">
        <v>0.21122994652406421</v>
      </c>
      <c r="K113" s="28"/>
      <c r="L113" s="28"/>
      <c r="M113" s="28"/>
      <c r="O113" s="13">
        <v>0.5265708556149733</v>
      </c>
      <c r="P113" s="13">
        <v>0.54618647625041306</v>
      </c>
      <c r="S113" s="17">
        <v>0.9</v>
      </c>
      <c r="T113" s="17">
        <v>0</v>
      </c>
      <c r="X113" s="26"/>
      <c r="Y113" s="26"/>
    </row>
    <row r="114" spans="1:25" s="13" customFormat="1" x14ac:dyDescent="0.55000000000000004">
      <c r="A114" s="14" t="s">
        <v>65</v>
      </c>
      <c r="D114" s="28"/>
      <c r="E114" s="28"/>
      <c r="F114" s="28"/>
      <c r="H114" s="13">
        <v>0.15577051367578379</v>
      </c>
      <c r="I114" s="13">
        <v>0.63342228152101399</v>
      </c>
      <c r="J114" s="13">
        <v>0.21080720480320209</v>
      </c>
      <c r="K114" s="28"/>
      <c r="L114" s="28"/>
      <c r="M114" s="28"/>
      <c r="O114" s="13">
        <v>0.52751834556370913</v>
      </c>
      <c r="P114" s="13">
        <v>0.54855978712029652</v>
      </c>
      <c r="S114" s="17"/>
      <c r="T114" s="17">
        <v>0</v>
      </c>
      <c r="X114" s="26"/>
      <c r="Y114" s="26"/>
    </row>
    <row r="115" spans="1:25" s="13" customFormat="1" x14ac:dyDescent="0.55000000000000004">
      <c r="A115" s="14" t="s">
        <v>66</v>
      </c>
      <c r="D115" s="28"/>
      <c r="E115" s="28"/>
      <c r="F115" s="28"/>
      <c r="H115" s="13">
        <v>0.15433333333333341</v>
      </c>
      <c r="I115" s="13">
        <v>0.63633333333333331</v>
      </c>
      <c r="J115" s="13">
        <v>0.20933333333333329</v>
      </c>
      <c r="K115" s="28"/>
      <c r="L115" s="28"/>
      <c r="M115" s="28"/>
      <c r="O115" s="13">
        <v>0.52749999999999997</v>
      </c>
      <c r="P115" s="13">
        <v>0.55108083194149771</v>
      </c>
      <c r="S115" s="17">
        <v>0.9</v>
      </c>
      <c r="T115" s="17">
        <v>0.17320508075688781</v>
      </c>
      <c r="X115" s="26"/>
      <c r="Y115" s="26"/>
    </row>
    <row r="116" spans="1:25" s="13" customFormat="1" x14ac:dyDescent="0.55000000000000004">
      <c r="A116" s="14" t="s">
        <v>67</v>
      </c>
      <c r="D116" s="28"/>
      <c r="E116" s="28"/>
      <c r="F116" s="28"/>
      <c r="H116" s="13">
        <v>0.15271265907568651</v>
      </c>
      <c r="I116" s="13">
        <v>0.63630274614869398</v>
      </c>
      <c r="J116" s="13">
        <v>0.21098459477561959</v>
      </c>
      <c r="K116" s="28"/>
      <c r="L116" s="28"/>
      <c r="M116" s="28"/>
      <c r="O116" s="13">
        <v>0.52913596784996653</v>
      </c>
      <c r="P116" s="13">
        <v>0.55105434266256981</v>
      </c>
      <c r="S116" s="17">
        <v>0.8</v>
      </c>
      <c r="T116" s="17">
        <v>0</v>
      </c>
      <c r="X116" s="26"/>
      <c r="Y116" s="26"/>
    </row>
    <row r="117" spans="1:25" s="13" customFormat="1" x14ac:dyDescent="0.55000000000000004">
      <c r="A117" s="14" t="s">
        <v>68</v>
      </c>
      <c r="D117" s="28"/>
      <c r="E117" s="28"/>
      <c r="F117" s="28"/>
      <c r="H117" s="13">
        <v>0.15103817816476889</v>
      </c>
      <c r="I117" s="13">
        <v>0.6366376423308775</v>
      </c>
      <c r="J117" s="13">
        <v>0.2123241795043537</v>
      </c>
      <c r="K117" s="28"/>
      <c r="L117" s="28"/>
      <c r="M117" s="28"/>
      <c r="O117" s="13">
        <v>0.53064300066979242</v>
      </c>
      <c r="P117" s="13">
        <v>0.55134437126397118</v>
      </c>
      <c r="S117" s="17"/>
      <c r="T117" s="17">
        <v>0</v>
      </c>
      <c r="X117" s="26"/>
      <c r="Y117" s="26"/>
    </row>
    <row r="118" spans="1:25" s="13" customFormat="1" x14ac:dyDescent="0.55000000000000004">
      <c r="A118" s="14" t="s">
        <v>69</v>
      </c>
      <c r="D118" s="28"/>
      <c r="E118" s="28"/>
      <c r="F118" s="28"/>
      <c r="H118" s="13">
        <v>0.14611260053619299</v>
      </c>
      <c r="I118" s="13">
        <v>0.63739946380697043</v>
      </c>
      <c r="J118" s="13">
        <v>0.21648793565683649</v>
      </c>
      <c r="K118" s="28"/>
      <c r="L118" s="28"/>
      <c r="M118" s="28"/>
      <c r="O118" s="13">
        <v>0.53518766756032166</v>
      </c>
      <c r="P118" s="13">
        <v>0.55200412801541621</v>
      </c>
      <c r="S118" s="17">
        <v>0.85</v>
      </c>
      <c r="T118" s="17">
        <v>0.25980762113533162</v>
      </c>
      <c r="X118" s="26"/>
      <c r="Y118" s="26"/>
    </row>
    <row r="119" spans="1:25" s="13" customFormat="1" x14ac:dyDescent="0.55000000000000004">
      <c r="A119" s="14" t="s">
        <v>70</v>
      </c>
      <c r="D119" s="28"/>
      <c r="E119" s="28"/>
      <c r="F119" s="28"/>
      <c r="H119" s="13">
        <v>0.14156928213689479</v>
      </c>
      <c r="I119" s="13">
        <v>0.64140233722871454</v>
      </c>
      <c r="J119" s="13">
        <v>0.21702838063439059</v>
      </c>
      <c r="K119" s="28"/>
      <c r="L119" s="28"/>
      <c r="M119" s="28"/>
      <c r="O119" s="13">
        <v>0.53772954924874794</v>
      </c>
      <c r="P119" s="13">
        <v>0.55547071808678017</v>
      </c>
      <c r="S119" s="17">
        <v>0.7</v>
      </c>
      <c r="T119" s="17">
        <v>0</v>
      </c>
      <c r="X119" s="26"/>
      <c r="Y119" s="26"/>
    </row>
    <row r="120" spans="1:25" s="13" customFormat="1" x14ac:dyDescent="0.55000000000000004">
      <c r="A120" s="14" t="s">
        <v>71</v>
      </c>
      <c r="D120" s="28"/>
      <c r="E120" s="28"/>
      <c r="F120" s="28"/>
      <c r="H120" s="13">
        <v>0.142713567839196</v>
      </c>
      <c r="I120" s="13">
        <v>0.64053601340033506</v>
      </c>
      <c r="J120" s="13">
        <v>0.21675041876046899</v>
      </c>
      <c r="K120" s="28"/>
      <c r="L120" s="28"/>
      <c r="M120" s="28"/>
      <c r="O120" s="13">
        <v>0.53701842546063649</v>
      </c>
      <c r="P120" s="13">
        <v>0.5547204596434997</v>
      </c>
      <c r="S120" s="17"/>
      <c r="T120" s="17">
        <v>0</v>
      </c>
      <c r="X120" s="26"/>
      <c r="Y120" s="26"/>
    </row>
    <row r="121" spans="1:25" s="13" customFormat="1" x14ac:dyDescent="0.55000000000000004">
      <c r="A121" s="14" t="s">
        <v>72</v>
      </c>
      <c r="D121" s="28"/>
      <c r="E121" s="28"/>
      <c r="F121" s="28"/>
      <c r="H121" s="13">
        <v>0.1445823549144582</v>
      </c>
      <c r="I121" s="13">
        <v>0.64005367326400542</v>
      </c>
      <c r="J121" s="13">
        <v>0.21536397182153641</v>
      </c>
      <c r="K121" s="28"/>
      <c r="L121" s="28"/>
      <c r="M121" s="28"/>
      <c r="O121" s="13">
        <v>0.53539080845353915</v>
      </c>
      <c r="P121" s="13">
        <v>0.55430274083217346</v>
      </c>
      <c r="S121" s="17">
        <v>0.8</v>
      </c>
      <c r="T121" s="17">
        <v>0.34641016151377552</v>
      </c>
      <c r="X121" s="26"/>
      <c r="Y121" s="26"/>
    </row>
    <row r="122" spans="1:25" s="13" customFormat="1" x14ac:dyDescent="0.55000000000000004">
      <c r="A122" s="14" t="s">
        <v>73</v>
      </c>
      <c r="D122" s="28"/>
      <c r="E122" s="28"/>
      <c r="F122" s="28"/>
      <c r="H122" s="13">
        <v>0.1421880227500836</v>
      </c>
      <c r="I122" s="13">
        <v>0.64068250250920045</v>
      </c>
      <c r="J122" s="13">
        <v>0.21712947474071601</v>
      </c>
      <c r="K122" s="28"/>
      <c r="L122" s="28"/>
      <c r="M122" s="28"/>
      <c r="O122" s="13">
        <v>0.5374707259953162</v>
      </c>
      <c r="P122" s="13">
        <v>0.55484732293315486</v>
      </c>
      <c r="S122" s="17">
        <v>0.6</v>
      </c>
      <c r="T122" s="17">
        <v>0</v>
      </c>
      <c r="X122" s="26"/>
      <c r="Y122" s="26"/>
    </row>
    <row r="123" spans="1:25" s="13" customFormat="1" x14ac:dyDescent="0.55000000000000004">
      <c r="A123" s="14" t="s">
        <v>74</v>
      </c>
      <c r="D123" s="28"/>
      <c r="E123" s="28"/>
      <c r="F123" s="28"/>
      <c r="H123" s="13">
        <v>0.14184873949579829</v>
      </c>
      <c r="I123" s="13">
        <v>0.64201680672268913</v>
      </c>
      <c r="J123" s="13">
        <v>0.21613445378151261</v>
      </c>
      <c r="K123" s="28"/>
      <c r="L123" s="28"/>
      <c r="M123" s="28"/>
      <c r="O123" s="13">
        <v>0.53714285714285714</v>
      </c>
      <c r="P123" s="13">
        <v>0.55600286427841272</v>
      </c>
      <c r="S123" s="17"/>
      <c r="T123" s="17">
        <v>0</v>
      </c>
      <c r="X123" s="26"/>
      <c r="Y123" s="26"/>
    </row>
    <row r="124" spans="1:25" s="13" customFormat="1" x14ac:dyDescent="0.55000000000000004">
      <c r="A124" s="14" t="s">
        <v>75</v>
      </c>
      <c r="D124" s="28"/>
      <c r="E124" s="28"/>
      <c r="F124" s="28"/>
      <c r="H124" s="13">
        <v>0.14433678583361181</v>
      </c>
      <c r="I124" s="13">
        <v>0.63949214834614099</v>
      </c>
      <c r="J124" s="13">
        <v>0.21617106582024731</v>
      </c>
      <c r="K124" s="28"/>
      <c r="L124" s="28"/>
      <c r="M124" s="28"/>
      <c r="O124" s="13">
        <v>0.5359171399933178</v>
      </c>
      <c r="P124" s="13">
        <v>0.55381644598844482</v>
      </c>
      <c r="S124" s="17">
        <v>0.75</v>
      </c>
      <c r="T124" s="17">
        <v>0.43301270189221941</v>
      </c>
      <c r="X124" s="26"/>
      <c r="Y124" s="26"/>
    </row>
    <row r="125" spans="1:25" s="13" customFormat="1" x14ac:dyDescent="0.55000000000000004">
      <c r="A125" s="14" t="s">
        <v>76</v>
      </c>
      <c r="D125" s="28"/>
      <c r="E125" s="28"/>
      <c r="F125" s="28"/>
      <c r="H125" s="13">
        <v>0.1443779108449767</v>
      </c>
      <c r="I125" s="13">
        <v>0.63972055888223545</v>
      </c>
      <c r="J125" s="13">
        <v>0.21590153027278769</v>
      </c>
      <c r="K125" s="28"/>
      <c r="L125" s="28"/>
      <c r="M125" s="28"/>
      <c r="O125" s="13">
        <v>0.53576180971390541</v>
      </c>
      <c r="P125" s="13">
        <v>0.55401425531519466</v>
      </c>
      <c r="S125" s="17">
        <v>0.5</v>
      </c>
      <c r="T125" s="17">
        <v>0</v>
      </c>
      <c r="X125" s="26"/>
      <c r="Y125" s="26"/>
    </row>
    <row r="126" spans="1:25" s="13" customFormat="1" x14ac:dyDescent="0.55000000000000004">
      <c r="A126" s="14" t="s">
        <v>77</v>
      </c>
      <c r="D126" s="28"/>
      <c r="E126" s="28"/>
      <c r="F126" s="28"/>
      <c r="H126" s="13">
        <v>0.14257028112449799</v>
      </c>
      <c r="I126" s="13">
        <v>0.63955823293172687</v>
      </c>
      <c r="J126" s="13">
        <v>0.21787148594377509</v>
      </c>
      <c r="K126" s="28"/>
      <c r="L126" s="28"/>
      <c r="M126" s="28"/>
      <c r="O126" s="13">
        <v>0.53765060240963858</v>
      </c>
      <c r="P126" s="13">
        <v>0.55387367691836076</v>
      </c>
      <c r="S126" s="17"/>
      <c r="T126" s="17">
        <v>0</v>
      </c>
      <c r="X126" s="26"/>
      <c r="Y126" s="26"/>
    </row>
    <row r="127" spans="1:25" s="13" customFormat="1" x14ac:dyDescent="0.55000000000000004">
      <c r="A127" s="14" t="s">
        <v>78</v>
      </c>
      <c r="D127" s="28"/>
      <c r="E127" s="28"/>
      <c r="F127" s="28"/>
      <c r="H127" s="13">
        <v>0.13963660834454911</v>
      </c>
      <c r="I127" s="13">
        <v>0.64098250336473761</v>
      </c>
      <c r="J127" s="13">
        <v>0.21938088829071331</v>
      </c>
      <c r="K127" s="28"/>
      <c r="L127" s="28"/>
      <c r="M127" s="28"/>
      <c r="O127" s="13">
        <v>0.53987213997308214</v>
      </c>
      <c r="P127" s="13">
        <v>0.55510713129520717</v>
      </c>
      <c r="S127" s="17">
        <v>0.7</v>
      </c>
      <c r="T127" s="17">
        <v>0.51961524227066325</v>
      </c>
      <c r="X127" s="26"/>
      <c r="Y127" s="26"/>
    </row>
    <row r="128" spans="1:25" s="13" customFormat="1" x14ac:dyDescent="0.55000000000000004">
      <c r="A128" s="14" t="s">
        <v>79</v>
      </c>
      <c r="D128" s="28"/>
      <c r="E128" s="28"/>
      <c r="F128" s="28"/>
      <c r="H128" s="13">
        <v>0.14098690835850949</v>
      </c>
      <c r="I128" s="13">
        <v>0.63947633434038265</v>
      </c>
      <c r="J128" s="13">
        <v>0.21953675730110769</v>
      </c>
      <c r="K128" s="28"/>
      <c r="L128" s="28"/>
      <c r="M128" s="28"/>
      <c r="O128" s="13">
        <v>0.5392749244712991</v>
      </c>
      <c r="P128" s="13">
        <v>0.55380275065772255</v>
      </c>
      <c r="S128" s="17">
        <v>0.4</v>
      </c>
      <c r="T128" s="17">
        <v>0</v>
      </c>
      <c r="X128" s="26"/>
      <c r="Y128" s="26"/>
    </row>
    <row r="129" spans="1:25" s="13" customFormat="1" x14ac:dyDescent="0.55000000000000004">
      <c r="A129" s="14" t="s">
        <v>80</v>
      </c>
      <c r="D129" s="28"/>
      <c r="E129" s="28"/>
      <c r="F129" s="28"/>
      <c r="H129" s="13">
        <v>0.1413665432514305</v>
      </c>
      <c r="I129" s="13">
        <v>0.64052507573207673</v>
      </c>
      <c r="J129" s="13">
        <v>0.2181083810164928</v>
      </c>
      <c r="K129" s="28"/>
      <c r="L129" s="28"/>
      <c r="M129" s="28"/>
      <c r="O129" s="13">
        <v>0.53837091888253119</v>
      </c>
      <c r="P129" s="13">
        <v>0.55471098734492985</v>
      </c>
      <c r="S129" s="17"/>
      <c r="T129" s="17">
        <v>0</v>
      </c>
      <c r="X129" s="26"/>
      <c r="Y129" s="26"/>
    </row>
    <row r="130" spans="1:25" s="13" customFormat="1" x14ac:dyDescent="0.55000000000000004">
      <c r="A130" s="14" t="s">
        <v>81</v>
      </c>
      <c r="D130" s="28"/>
      <c r="E130" s="28"/>
      <c r="F130" s="28"/>
      <c r="H130" s="13">
        <v>0.13916834339369549</v>
      </c>
      <c r="I130" s="13">
        <v>0.64050972501676717</v>
      </c>
      <c r="J130" s="13">
        <v>0.2203219315895372</v>
      </c>
      <c r="K130" s="28"/>
      <c r="L130" s="28"/>
      <c r="M130" s="28"/>
      <c r="O130" s="13">
        <v>0.54057679409792081</v>
      </c>
      <c r="P130" s="13">
        <v>0.55469769323550555</v>
      </c>
      <c r="S130" s="17">
        <v>0.65</v>
      </c>
      <c r="T130" s="17">
        <v>0.60621778264910708</v>
      </c>
      <c r="X130" s="26"/>
      <c r="Y130" s="26"/>
    </row>
    <row r="131" spans="1:25" s="13" customFormat="1" x14ac:dyDescent="0.55000000000000004">
      <c r="A131" s="14" t="s">
        <v>82</v>
      </c>
      <c r="D131" s="28"/>
      <c r="E131" s="28"/>
      <c r="F131" s="28"/>
      <c r="H131" s="13">
        <v>0.1414617716402829</v>
      </c>
      <c r="I131" s="13">
        <v>0.63994610980127986</v>
      </c>
      <c r="J131" s="13">
        <v>0.21859211855843719</v>
      </c>
      <c r="K131" s="28"/>
      <c r="L131" s="28"/>
      <c r="M131" s="28"/>
      <c r="O131" s="13">
        <v>0.53856517345907717</v>
      </c>
      <c r="P131" s="13">
        <v>0.55420958814093402</v>
      </c>
      <c r="S131" s="17">
        <v>0.3</v>
      </c>
      <c r="T131" s="17">
        <v>0</v>
      </c>
      <c r="X131" s="26"/>
      <c r="Y131" s="26"/>
    </row>
    <row r="132" spans="1:25" s="13" customFormat="1" x14ac:dyDescent="0.55000000000000004">
      <c r="A132" s="14" t="s">
        <v>83</v>
      </c>
      <c r="D132" s="28"/>
      <c r="E132" s="28"/>
      <c r="F132" s="28"/>
      <c r="H132" s="13">
        <v>0.14136302294197031</v>
      </c>
      <c r="I132" s="13">
        <v>0.6390013495276653</v>
      </c>
      <c r="J132" s="13">
        <v>0.21963562753036439</v>
      </c>
      <c r="K132" s="28"/>
      <c r="L132" s="28"/>
      <c r="M132" s="28"/>
      <c r="O132" s="13">
        <v>0.53913630229419707</v>
      </c>
      <c r="P132" s="13">
        <v>0.55339140174349755</v>
      </c>
      <c r="S132" s="17"/>
      <c r="T132" s="17">
        <v>0</v>
      </c>
      <c r="X132" s="26"/>
      <c r="Y132" s="26"/>
    </row>
    <row r="133" spans="1:25" s="13" customFormat="1" x14ac:dyDescent="0.55000000000000004">
      <c r="A133" s="14" t="s">
        <v>84</v>
      </c>
      <c r="D133" s="28"/>
      <c r="E133" s="28"/>
      <c r="F133" s="28"/>
      <c r="H133" s="13">
        <v>0.1430020283975659</v>
      </c>
      <c r="I133" s="13">
        <v>0.63826910074374565</v>
      </c>
      <c r="J133" s="13">
        <v>0.21872887085868831</v>
      </c>
      <c r="K133" s="28"/>
      <c r="L133" s="28"/>
      <c r="M133" s="28"/>
      <c r="O133" s="13">
        <v>0.53786342123056108</v>
      </c>
      <c r="P133" s="13">
        <v>0.55275725569473289</v>
      </c>
      <c r="S133" s="17">
        <v>0.6</v>
      </c>
      <c r="T133" s="17">
        <v>0.69282032302755103</v>
      </c>
      <c r="X133" s="26"/>
      <c r="Y133" s="26"/>
    </row>
    <row r="134" spans="1:25" s="13" customFormat="1" x14ac:dyDescent="0.55000000000000004">
      <c r="A134" s="14" t="s">
        <v>85</v>
      </c>
      <c r="D134" s="28"/>
      <c r="E134" s="28"/>
      <c r="F134" s="28"/>
      <c r="H134" s="13">
        <v>0.14869888475836429</v>
      </c>
      <c r="I134" s="13">
        <v>0.63366002027712065</v>
      </c>
      <c r="J134" s="13">
        <v>0.217641094964515</v>
      </c>
      <c r="K134" s="28"/>
      <c r="L134" s="28"/>
      <c r="M134" s="28"/>
      <c r="O134" s="13">
        <v>0.53447110510307538</v>
      </c>
      <c r="P134" s="13">
        <v>0.54876567492254891</v>
      </c>
      <c r="S134" s="17">
        <v>0.2</v>
      </c>
      <c r="T134" s="17">
        <v>0</v>
      </c>
      <c r="X134" s="26"/>
      <c r="Y134" s="26"/>
    </row>
    <row r="135" spans="1:25" s="13" customFormat="1" x14ac:dyDescent="0.55000000000000004">
      <c r="A135" s="14" t="s">
        <v>86</v>
      </c>
      <c r="D135" s="28"/>
      <c r="E135" s="28"/>
      <c r="F135" s="28"/>
      <c r="H135" s="13">
        <v>0.145362563237774</v>
      </c>
      <c r="I135" s="13">
        <v>0.63743676222596968</v>
      </c>
      <c r="J135" s="13">
        <v>0.2172006745362563</v>
      </c>
      <c r="K135" s="28"/>
      <c r="L135" s="28"/>
      <c r="M135" s="28"/>
      <c r="O135" s="13">
        <v>0.53591905564924114</v>
      </c>
      <c r="P135" s="13">
        <v>0.55203642939379061</v>
      </c>
      <c r="S135" s="17"/>
      <c r="T135" s="17">
        <v>0</v>
      </c>
      <c r="X135" s="26"/>
      <c r="Y135" s="26"/>
    </row>
    <row r="136" spans="1:25" s="13" customFormat="1" x14ac:dyDescent="0.55000000000000004">
      <c r="A136" s="14" t="s">
        <v>87</v>
      </c>
      <c r="D136" s="28"/>
      <c r="E136" s="28"/>
      <c r="F136" s="28"/>
      <c r="H136" s="13">
        <v>0.1466621712744437</v>
      </c>
      <c r="I136" s="13">
        <v>0.63654753877275783</v>
      </c>
      <c r="J136" s="13">
        <v>0.21679028995279839</v>
      </c>
      <c r="K136" s="28"/>
      <c r="L136" s="28"/>
      <c r="M136" s="28"/>
      <c r="O136" s="13">
        <v>0.53506405933917733</v>
      </c>
      <c r="P136" s="13">
        <v>0.55126633929366819</v>
      </c>
      <c r="S136" s="17">
        <v>0.55000000000000004</v>
      </c>
      <c r="T136" s="17">
        <v>0.77942286340599487</v>
      </c>
      <c r="X136" s="26"/>
      <c r="Y136" s="26"/>
    </row>
    <row r="137" spans="1:25" s="13" customFormat="1" x14ac:dyDescent="0.55000000000000004">
      <c r="A137" s="14" t="s">
        <v>88</v>
      </c>
      <c r="D137" s="28"/>
      <c r="E137" s="28"/>
      <c r="F137" s="28"/>
      <c r="H137" s="13">
        <v>0.14896504920257889</v>
      </c>
      <c r="I137" s="13">
        <v>0.63488293179504585</v>
      </c>
      <c r="J137" s="13">
        <v>0.2161520190023753</v>
      </c>
      <c r="K137" s="28"/>
      <c r="L137" s="28"/>
      <c r="M137" s="28"/>
      <c r="O137" s="13">
        <v>0.53359348489989822</v>
      </c>
      <c r="P137" s="13">
        <v>0.54982474736365272</v>
      </c>
      <c r="S137" s="17">
        <v>0.1</v>
      </c>
      <c r="T137" s="17">
        <v>0</v>
      </c>
      <c r="X137" s="26"/>
      <c r="Y137" s="26"/>
    </row>
    <row r="138" spans="1:25" s="13" customFormat="1" x14ac:dyDescent="0.55000000000000004">
      <c r="A138" s="14" t="s">
        <v>89</v>
      </c>
      <c r="D138" s="28"/>
      <c r="E138" s="28"/>
      <c r="F138" s="28"/>
      <c r="H138" s="13">
        <v>0.14658975229046489</v>
      </c>
      <c r="I138" s="13">
        <v>0.63488293179504585</v>
      </c>
      <c r="J138" s="13">
        <v>0.21852731591448929</v>
      </c>
      <c r="K138" s="28"/>
      <c r="L138" s="28"/>
      <c r="M138" s="28"/>
      <c r="O138" s="13">
        <v>0.53596878181201224</v>
      </c>
      <c r="P138" s="13">
        <v>0.54982474736365272</v>
      </c>
      <c r="S138" s="17"/>
      <c r="T138" s="17">
        <v>0</v>
      </c>
      <c r="X138" s="26"/>
      <c r="Y138" s="26"/>
    </row>
    <row r="139" spans="1:25" s="13" customFormat="1" x14ac:dyDescent="0.55000000000000004">
      <c r="A139" s="14" t="s">
        <v>90</v>
      </c>
      <c r="D139" s="28"/>
      <c r="E139" s="28"/>
      <c r="F139" s="28"/>
      <c r="H139" s="13">
        <v>0.1482863929419749</v>
      </c>
      <c r="I139" s="13">
        <v>0.63454360366474383</v>
      </c>
      <c r="J139" s="13">
        <v>0.2171700033932813</v>
      </c>
      <c r="K139" s="28"/>
      <c r="L139" s="28"/>
      <c r="M139" s="28"/>
      <c r="O139" s="13">
        <v>0.53444180522565321</v>
      </c>
      <c r="P139" s="13">
        <v>0.54953088058259258</v>
      </c>
      <c r="S139" s="17">
        <v>0.05</v>
      </c>
      <c r="T139" s="17">
        <v>8.6602540378443879E-2</v>
      </c>
      <c r="X139" s="26"/>
      <c r="Y139" s="26"/>
    </row>
    <row r="140" spans="1:25" s="13" customFormat="1" x14ac:dyDescent="0.55000000000000004">
      <c r="A140" s="13" t="s">
        <v>91</v>
      </c>
      <c r="D140" s="28"/>
      <c r="E140" s="28"/>
      <c r="F140" s="28"/>
      <c r="H140" s="13">
        <v>0.1400132714001327</v>
      </c>
      <c r="I140" s="13">
        <v>0.65660252156602517</v>
      </c>
      <c r="J140" s="13">
        <v>0.20338420703384211</v>
      </c>
      <c r="K140" s="28"/>
      <c r="L140" s="28"/>
      <c r="M140" s="28"/>
      <c r="O140" s="13">
        <v>0.53168546781685466</v>
      </c>
      <c r="P140" s="13">
        <v>0.56863446386509753</v>
      </c>
      <c r="S140" s="17">
        <v>0.1</v>
      </c>
      <c r="T140" s="17">
        <v>0</v>
      </c>
      <c r="X140" s="26"/>
      <c r="Y140" s="26"/>
    </row>
    <row r="141" spans="1:25" s="13" customFormat="1" x14ac:dyDescent="0.55000000000000004">
      <c r="A141" s="13" t="s">
        <v>92</v>
      </c>
      <c r="D141" s="28"/>
      <c r="E141" s="28"/>
      <c r="F141" s="28"/>
      <c r="H141" s="13">
        <v>0.13866666666666669</v>
      </c>
      <c r="I141" s="13">
        <v>0.65433333333333332</v>
      </c>
      <c r="J141" s="13">
        <v>0.20699999999999999</v>
      </c>
      <c r="K141" s="28"/>
      <c r="L141" s="28"/>
      <c r="M141" s="28"/>
      <c r="O141" s="13">
        <v>0.53416666666666668</v>
      </c>
      <c r="P141" s="13">
        <v>0.56666928920961768</v>
      </c>
      <c r="S141" s="17"/>
      <c r="T141" s="17">
        <v>0</v>
      </c>
      <c r="X141" s="26"/>
      <c r="Y141" s="26"/>
    </row>
    <row r="142" spans="1:25" s="13" customFormat="1" x14ac:dyDescent="0.55000000000000004">
      <c r="A142" s="13" t="s">
        <v>93</v>
      </c>
      <c r="D142" s="28"/>
      <c r="E142" s="28"/>
      <c r="F142" s="28"/>
      <c r="H142" s="13">
        <v>0.13934970139349701</v>
      </c>
      <c r="I142" s="13">
        <v>0.65295288652952876</v>
      </c>
      <c r="J142" s="13">
        <v>0.20769741207697409</v>
      </c>
      <c r="K142" s="28"/>
      <c r="L142" s="28"/>
      <c r="M142" s="28"/>
      <c r="O142" s="13">
        <v>0.53417385534173845</v>
      </c>
      <c r="P142" s="13">
        <v>0.56547378720894992</v>
      </c>
      <c r="S142" s="17">
        <v>0.1</v>
      </c>
      <c r="T142" s="17">
        <v>0.17320508075688781</v>
      </c>
      <c r="X142" s="26"/>
      <c r="Y142" s="26"/>
    </row>
    <row r="143" spans="1:25" s="13" customFormat="1" x14ac:dyDescent="0.55000000000000004">
      <c r="A143" s="13" t="s">
        <v>94</v>
      </c>
      <c r="D143" s="28"/>
      <c r="E143" s="28"/>
      <c r="F143" s="28"/>
      <c r="H143" s="13">
        <v>0.1373134328358209</v>
      </c>
      <c r="I143" s="13">
        <v>0.65406301824212276</v>
      </c>
      <c r="J143" s="13">
        <v>0.2086235489220564</v>
      </c>
      <c r="K143" s="28"/>
      <c r="L143" s="28"/>
      <c r="M143" s="28"/>
      <c r="O143" s="13">
        <v>0.53565505804311775</v>
      </c>
      <c r="P143" s="13">
        <v>0.56643518947360294</v>
      </c>
      <c r="S143" s="17">
        <v>0.2</v>
      </c>
      <c r="T143" s="17">
        <v>0</v>
      </c>
      <c r="X143" s="26"/>
      <c r="Y143" s="26"/>
    </row>
    <row r="144" spans="1:25" s="13" customFormat="1" x14ac:dyDescent="0.55000000000000004">
      <c r="A144" s="13" t="s">
        <v>95</v>
      </c>
      <c r="D144" s="28"/>
      <c r="E144" s="28"/>
      <c r="F144" s="28"/>
      <c r="H144" s="13">
        <v>0.13468573328899239</v>
      </c>
      <c r="I144" s="13">
        <v>0.65447289657465912</v>
      </c>
      <c r="J144" s="13">
        <v>0.21084137013634849</v>
      </c>
      <c r="K144" s="28"/>
      <c r="L144" s="28"/>
      <c r="M144" s="28"/>
      <c r="O144" s="13">
        <v>0.53807781842367808</v>
      </c>
      <c r="P144" s="13">
        <v>0.56679015452204029</v>
      </c>
      <c r="S144" s="17"/>
      <c r="T144" s="17">
        <v>0</v>
      </c>
      <c r="X144" s="26"/>
      <c r="Y144" s="26"/>
    </row>
    <row r="145" spans="1:25" s="13" customFormat="1" x14ac:dyDescent="0.55000000000000004">
      <c r="A145" s="13" t="s">
        <v>96</v>
      </c>
      <c r="D145" s="28"/>
      <c r="E145" s="28"/>
      <c r="F145" s="28"/>
      <c r="H145" s="13">
        <v>0.13574510454696309</v>
      </c>
      <c r="I145" s="13">
        <v>0.65283770328576174</v>
      </c>
      <c r="J145" s="13">
        <v>0.21141719216727509</v>
      </c>
      <c r="K145" s="28"/>
      <c r="L145" s="28"/>
      <c r="M145" s="28"/>
      <c r="O145" s="13">
        <v>0.53783604381015604</v>
      </c>
      <c r="P145" s="13">
        <v>0.56537403559375732</v>
      </c>
      <c r="S145" s="17">
        <v>0.15</v>
      </c>
      <c r="T145" s="17">
        <v>0.25980762113533162</v>
      </c>
      <c r="X145" s="26"/>
      <c r="Y145" s="26"/>
    </row>
    <row r="146" spans="1:25" s="13" customFormat="1" x14ac:dyDescent="0.55000000000000004">
      <c r="A146" s="13" t="s">
        <v>97</v>
      </c>
      <c r="D146" s="28"/>
      <c r="E146" s="28"/>
      <c r="F146" s="28"/>
      <c r="H146" s="13">
        <v>0.13586413586413579</v>
      </c>
      <c r="I146" s="13">
        <v>0.65401265401265396</v>
      </c>
      <c r="J146" s="13">
        <v>0.21012321012321011</v>
      </c>
      <c r="K146" s="28"/>
      <c r="L146" s="28"/>
      <c r="M146" s="28"/>
      <c r="O146" s="13">
        <v>0.53712953712953704</v>
      </c>
      <c r="P146" s="13">
        <v>0.56639157277144103</v>
      </c>
      <c r="S146" s="17">
        <v>0.3</v>
      </c>
      <c r="T146" s="17">
        <v>0</v>
      </c>
      <c r="X146" s="26"/>
      <c r="Y146" s="26"/>
    </row>
    <row r="147" spans="1:25" s="13" customFormat="1" x14ac:dyDescent="0.55000000000000004">
      <c r="A147" s="13" t="s">
        <v>98</v>
      </c>
      <c r="D147" s="28"/>
      <c r="E147" s="28"/>
      <c r="F147" s="28"/>
      <c r="H147" s="13">
        <v>0.1326259946949602</v>
      </c>
      <c r="I147" s="13">
        <v>0.65285145888594165</v>
      </c>
      <c r="J147" s="13">
        <v>0.21452254641909821</v>
      </c>
      <c r="K147" s="28"/>
      <c r="L147" s="28"/>
      <c r="M147" s="28"/>
      <c r="O147" s="13">
        <v>0.54094827586206895</v>
      </c>
      <c r="P147" s="13">
        <v>0.56538594829295741</v>
      </c>
      <c r="S147" s="17"/>
      <c r="T147" s="17">
        <v>0</v>
      </c>
      <c r="X147" s="26"/>
      <c r="Y147" s="26"/>
    </row>
    <row r="148" spans="1:25" s="13" customFormat="1" x14ac:dyDescent="0.55000000000000004">
      <c r="A148" s="13" t="s">
        <v>99</v>
      </c>
      <c r="D148" s="28"/>
      <c r="E148" s="28"/>
      <c r="F148" s="28"/>
      <c r="H148" s="13">
        <v>0.13273453093812379</v>
      </c>
      <c r="I148" s="13">
        <v>0.65236194278110449</v>
      </c>
      <c r="J148" s="13">
        <v>0.21490352628077181</v>
      </c>
      <c r="K148" s="28"/>
      <c r="L148" s="28"/>
      <c r="M148" s="28"/>
      <c r="O148" s="13">
        <v>0.54108449767132405</v>
      </c>
      <c r="P148" s="13">
        <v>0.56496201491060682</v>
      </c>
      <c r="S148" s="17">
        <v>0.2</v>
      </c>
      <c r="T148" s="17">
        <v>0.34641016151377552</v>
      </c>
      <c r="X148" s="26"/>
      <c r="Y148" s="26"/>
    </row>
    <row r="149" spans="1:25" s="13" customFormat="1" x14ac:dyDescent="0.55000000000000004">
      <c r="A149" s="13" t="s">
        <v>100</v>
      </c>
      <c r="D149" s="28"/>
      <c r="E149" s="28"/>
      <c r="F149" s="28"/>
      <c r="H149" s="13">
        <v>0.13665008291873959</v>
      </c>
      <c r="I149" s="13">
        <v>0.65107794361525706</v>
      </c>
      <c r="J149" s="13">
        <v>0.21227197346600329</v>
      </c>
      <c r="K149" s="28"/>
      <c r="L149" s="28"/>
      <c r="M149" s="28"/>
      <c r="O149" s="13">
        <v>0.53781094527363182</v>
      </c>
      <c r="P149" s="13">
        <v>0.56385003901454489</v>
      </c>
      <c r="S149" s="17">
        <v>0.4</v>
      </c>
      <c r="T149" s="17">
        <v>0</v>
      </c>
      <c r="X149" s="26"/>
      <c r="Y149" s="26"/>
    </row>
    <row r="150" spans="1:25" s="13" customFormat="1" x14ac:dyDescent="0.55000000000000004">
      <c r="A150" s="13" t="s">
        <v>101</v>
      </c>
      <c r="D150" s="28"/>
      <c r="E150" s="28"/>
      <c r="F150" s="28"/>
      <c r="H150" s="13">
        <v>0.1322698570953805</v>
      </c>
      <c r="I150" s="13">
        <v>0.65204386839481543</v>
      </c>
      <c r="J150" s="13">
        <v>0.2156862745098039</v>
      </c>
      <c r="K150" s="28"/>
      <c r="L150" s="28"/>
      <c r="M150" s="28"/>
      <c r="O150" s="13">
        <v>0.54170820870721159</v>
      </c>
      <c r="P150" s="13">
        <v>0.56468655441178739</v>
      </c>
      <c r="S150" s="17"/>
      <c r="T150" s="17">
        <v>0</v>
      </c>
      <c r="X150" s="26"/>
      <c r="Y150" s="26"/>
    </row>
    <row r="151" spans="1:25" x14ac:dyDescent="0.55000000000000004">
      <c r="S151" s="11">
        <v>0.25</v>
      </c>
      <c r="T151" s="11">
        <v>0.43301270189221941</v>
      </c>
      <c r="X151" s="12"/>
      <c r="Y151" s="12"/>
    </row>
    <row r="152" spans="1:25" x14ac:dyDescent="0.55000000000000004">
      <c r="S152" s="11">
        <v>0.5</v>
      </c>
      <c r="T152" s="11">
        <v>0</v>
      </c>
      <c r="X152" s="12"/>
      <c r="Y152" s="12"/>
    </row>
    <row r="153" spans="1:25" x14ac:dyDescent="0.55000000000000004">
      <c r="S153" s="11"/>
      <c r="T153" s="11">
        <v>0</v>
      </c>
      <c r="X153" s="12"/>
      <c r="Y153" s="12"/>
    </row>
    <row r="154" spans="1:25" x14ac:dyDescent="0.55000000000000004">
      <c r="S154" s="11">
        <v>0.3</v>
      </c>
      <c r="T154" s="11">
        <v>0.51961524227066325</v>
      </c>
      <c r="X154" s="12"/>
      <c r="Y154" s="12"/>
    </row>
    <row r="155" spans="1:25" x14ac:dyDescent="0.55000000000000004">
      <c r="S155" s="11">
        <v>0.6</v>
      </c>
      <c r="T155" s="11">
        <v>0</v>
      </c>
      <c r="X155" s="12"/>
      <c r="Y155" s="12"/>
    </row>
    <row r="156" spans="1:25" x14ac:dyDescent="0.55000000000000004">
      <c r="S156" s="11"/>
      <c r="T156" s="11">
        <v>0</v>
      </c>
      <c r="X156" s="12"/>
      <c r="Y156" s="12"/>
    </row>
    <row r="157" spans="1:25" x14ac:dyDescent="0.55000000000000004">
      <c r="S157" s="11">
        <v>0.35</v>
      </c>
      <c r="T157" s="11">
        <v>0.60621778264910708</v>
      </c>
      <c r="X157" s="12"/>
      <c r="Y157" s="12"/>
    </row>
    <row r="158" spans="1:25" x14ac:dyDescent="0.55000000000000004">
      <c r="S158" s="11">
        <v>0.7</v>
      </c>
      <c r="T158" s="11">
        <v>0</v>
      </c>
      <c r="X158" s="12"/>
      <c r="Y158" s="12"/>
    </row>
    <row r="159" spans="1:25" x14ac:dyDescent="0.55000000000000004">
      <c r="S159" s="11"/>
      <c r="T159" s="11">
        <v>0</v>
      </c>
      <c r="X159" s="12"/>
      <c r="Y159" s="12"/>
    </row>
    <row r="160" spans="1:25" x14ac:dyDescent="0.55000000000000004">
      <c r="S160" s="11">
        <v>0.4</v>
      </c>
      <c r="T160" s="11">
        <v>0.69282032302755103</v>
      </c>
      <c r="X160" s="12"/>
      <c r="Y160" s="12"/>
    </row>
    <row r="161" spans="19:25" x14ac:dyDescent="0.55000000000000004">
      <c r="S161" s="11">
        <v>0.8</v>
      </c>
      <c r="T161" s="11">
        <v>0</v>
      </c>
      <c r="X161" s="12"/>
      <c r="Y161" s="12"/>
    </row>
    <row r="162" spans="19:25" x14ac:dyDescent="0.55000000000000004">
      <c r="S162" s="11"/>
      <c r="T162" s="11">
        <v>0</v>
      </c>
      <c r="X162" s="12"/>
      <c r="Y162" s="12"/>
    </row>
    <row r="163" spans="19:25" x14ac:dyDescent="0.55000000000000004">
      <c r="S163" s="11">
        <v>0.45</v>
      </c>
      <c r="T163" s="11">
        <v>0.77942286340599487</v>
      </c>
      <c r="X163" s="12"/>
      <c r="Y163" s="12"/>
    </row>
    <row r="164" spans="19:25" x14ac:dyDescent="0.55000000000000004">
      <c r="S164" s="11">
        <v>0.9</v>
      </c>
      <c r="T164" s="11">
        <v>0</v>
      </c>
      <c r="X164" s="12"/>
      <c r="Y164" s="12"/>
    </row>
  </sheetData>
  <pageMargins left="0.75" right="0.75" top="1" bottom="1" header="0.5" footer="0.5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1B7CB-6CA4-4101-B764-BFCA4F724169}">
  <dimension ref="A1:I42"/>
  <sheetViews>
    <sheetView zoomScaleNormal="100" workbookViewId="0">
      <selection activeCell="I9" sqref="I9"/>
    </sheetView>
  </sheetViews>
  <sheetFormatPr defaultRowHeight="14.4" x14ac:dyDescent="0.55000000000000004"/>
  <sheetData>
    <row r="1" spans="1:9" x14ac:dyDescent="0.55000000000000004">
      <c r="A1" t="s">
        <v>0</v>
      </c>
      <c r="B1" t="s">
        <v>145</v>
      </c>
      <c r="C1" t="s">
        <v>146</v>
      </c>
      <c r="D1" t="s">
        <v>147</v>
      </c>
      <c r="E1" t="s">
        <v>148</v>
      </c>
      <c r="F1" t="s">
        <v>149</v>
      </c>
      <c r="G1" t="s">
        <v>150</v>
      </c>
      <c r="H1" t="s">
        <v>151</v>
      </c>
      <c r="I1" t="s">
        <v>152</v>
      </c>
    </row>
    <row r="2" spans="1:9" x14ac:dyDescent="0.55000000000000004">
      <c r="A2" t="s">
        <v>102</v>
      </c>
      <c r="B2" t="s">
        <v>153</v>
      </c>
      <c r="C2" t="s">
        <v>153</v>
      </c>
      <c r="D2" t="s">
        <v>153</v>
      </c>
      <c r="E2" t="s">
        <v>153</v>
      </c>
      <c r="F2" t="s">
        <v>153</v>
      </c>
      <c r="G2" t="s">
        <v>153</v>
      </c>
      <c r="H2" t="s">
        <v>153</v>
      </c>
      <c r="I2" t="s">
        <v>153</v>
      </c>
    </row>
    <row r="3" spans="1:9" x14ac:dyDescent="0.55000000000000004">
      <c r="A3" t="s">
        <v>104</v>
      </c>
      <c r="B3">
        <v>37.18</v>
      </c>
      <c r="C3">
        <v>37.94</v>
      </c>
      <c r="D3">
        <v>37.9</v>
      </c>
      <c r="E3">
        <v>37.54</v>
      </c>
      <c r="F3">
        <v>38.159999999999997</v>
      </c>
      <c r="G3">
        <v>37.92</v>
      </c>
      <c r="H3">
        <v>37.68</v>
      </c>
      <c r="I3">
        <v>38.22</v>
      </c>
    </row>
    <row r="4" spans="1:9" x14ac:dyDescent="0.55000000000000004">
      <c r="A4" t="s">
        <v>105</v>
      </c>
      <c r="B4">
        <v>2.25</v>
      </c>
      <c r="C4">
        <v>2.81</v>
      </c>
      <c r="D4">
        <v>3.12</v>
      </c>
      <c r="E4">
        <v>2.59</v>
      </c>
      <c r="F4">
        <v>2.66</v>
      </c>
      <c r="G4">
        <v>2.79</v>
      </c>
      <c r="H4">
        <v>2.62</v>
      </c>
      <c r="I4">
        <v>2.7</v>
      </c>
    </row>
    <row r="5" spans="1:9" x14ac:dyDescent="0.55000000000000004">
      <c r="A5" t="s">
        <v>106</v>
      </c>
      <c r="B5">
        <v>16.91</v>
      </c>
      <c r="C5">
        <v>16.52</v>
      </c>
      <c r="D5">
        <v>16.440000000000001</v>
      </c>
      <c r="E5">
        <v>16.12</v>
      </c>
      <c r="F5">
        <v>15.67</v>
      </c>
      <c r="G5">
        <v>16.149999999999999</v>
      </c>
      <c r="H5">
        <v>16.34</v>
      </c>
      <c r="I5">
        <v>16.54</v>
      </c>
    </row>
    <row r="6" spans="1:9" x14ac:dyDescent="0.55000000000000004">
      <c r="A6" t="s">
        <v>107</v>
      </c>
      <c r="B6">
        <v>20.41</v>
      </c>
      <c r="C6">
        <v>18.7</v>
      </c>
      <c r="D6">
        <v>18.18</v>
      </c>
      <c r="E6">
        <v>19.64</v>
      </c>
      <c r="F6">
        <v>18.41</v>
      </c>
      <c r="G6">
        <v>18.64</v>
      </c>
      <c r="H6">
        <v>18.440000000000001</v>
      </c>
      <c r="I6">
        <v>17.57</v>
      </c>
    </row>
    <row r="7" spans="1:9" x14ac:dyDescent="0.55000000000000004">
      <c r="A7" t="s">
        <v>109</v>
      </c>
      <c r="B7">
        <v>11.13</v>
      </c>
      <c r="C7">
        <v>11.6</v>
      </c>
      <c r="D7">
        <v>11.95</v>
      </c>
      <c r="E7">
        <v>10.89</v>
      </c>
      <c r="F7">
        <v>10.8</v>
      </c>
      <c r="G7">
        <v>11.36</v>
      </c>
      <c r="H7">
        <v>10.79</v>
      </c>
      <c r="I7">
        <v>11.58</v>
      </c>
    </row>
    <row r="8" spans="1:9" x14ac:dyDescent="0.55000000000000004">
      <c r="A8" t="s">
        <v>110</v>
      </c>
      <c r="B8">
        <v>2.1399999999999999E-2</v>
      </c>
      <c r="C8">
        <v>8.2100000000000006E-2</v>
      </c>
      <c r="D8">
        <v>4.7600000000000003E-2</v>
      </c>
      <c r="E8">
        <v>2.0400000000000001E-2</v>
      </c>
      <c r="F8">
        <v>9.4000000000000004E-3</v>
      </c>
      <c r="G8">
        <v>7.3000000000000001E-3</v>
      </c>
      <c r="H8">
        <v>5.0000000000000001E-4</v>
      </c>
      <c r="I8">
        <v>0</v>
      </c>
    </row>
    <row r="9" spans="1:9" x14ac:dyDescent="0.55000000000000004">
      <c r="A9" t="s">
        <v>111</v>
      </c>
      <c r="B9">
        <v>0.187</v>
      </c>
      <c r="C9">
        <v>0.27629999999999999</v>
      </c>
      <c r="D9">
        <v>0.29549999999999998</v>
      </c>
      <c r="E9">
        <v>0.1239</v>
      </c>
      <c r="F9">
        <v>0.25900000000000001</v>
      </c>
      <c r="G9">
        <v>0.2107</v>
      </c>
      <c r="H9">
        <v>0.26469999999999999</v>
      </c>
      <c r="I9">
        <v>0.22889999999999999</v>
      </c>
    </row>
    <row r="10" spans="1:9" x14ac:dyDescent="0.55000000000000004">
      <c r="A10" t="s">
        <v>112</v>
      </c>
      <c r="B10">
        <v>7.93</v>
      </c>
      <c r="C10">
        <v>7.78</v>
      </c>
      <c r="D10">
        <v>8.7799999999999994</v>
      </c>
      <c r="E10">
        <v>8.9600000000000009</v>
      </c>
      <c r="F10">
        <v>8.01</v>
      </c>
      <c r="G10">
        <v>8.4499999999999993</v>
      </c>
      <c r="H10">
        <v>8.18</v>
      </c>
      <c r="I10">
        <v>8.27</v>
      </c>
    </row>
    <row r="11" spans="1:9" x14ac:dyDescent="0.55000000000000004">
      <c r="A11" t="s">
        <v>114</v>
      </c>
      <c r="B11">
        <v>96.07</v>
      </c>
      <c r="C11">
        <v>95.75</v>
      </c>
      <c r="D11">
        <v>96.78</v>
      </c>
      <c r="E11">
        <v>96.01</v>
      </c>
      <c r="F11">
        <v>94.11</v>
      </c>
      <c r="G11">
        <v>95.6</v>
      </c>
      <c r="H11">
        <v>94.41</v>
      </c>
      <c r="I11">
        <v>95.23</v>
      </c>
    </row>
    <row r="12" spans="1:9" x14ac:dyDescent="0.55000000000000004">
      <c r="A12" t="s">
        <v>115</v>
      </c>
      <c r="B12">
        <v>22</v>
      </c>
      <c r="C12">
        <v>22</v>
      </c>
      <c r="D12">
        <v>22</v>
      </c>
      <c r="E12">
        <v>22</v>
      </c>
      <c r="F12">
        <v>22</v>
      </c>
      <c r="G12">
        <v>22</v>
      </c>
      <c r="H12">
        <v>22</v>
      </c>
      <c r="I12">
        <v>22</v>
      </c>
    </row>
    <row r="13" spans="1:9" x14ac:dyDescent="0.55000000000000004">
      <c r="A13" t="s">
        <v>116</v>
      </c>
      <c r="B13">
        <v>5.5830000000000002</v>
      </c>
      <c r="C13">
        <v>5.657</v>
      </c>
      <c r="D13">
        <v>5.6180000000000003</v>
      </c>
      <c r="E13">
        <v>5.6630000000000003</v>
      </c>
      <c r="F13">
        <v>5.7949999999999999</v>
      </c>
      <c r="G13">
        <v>5.6890000000000001</v>
      </c>
      <c r="H13">
        <v>5.71</v>
      </c>
      <c r="I13">
        <v>5.7110000000000003</v>
      </c>
    </row>
    <row r="14" spans="1:9" x14ac:dyDescent="0.55000000000000004">
      <c r="A14" t="s">
        <v>117</v>
      </c>
      <c r="B14">
        <v>0.253</v>
      </c>
      <c r="C14">
        <v>0.314</v>
      </c>
      <c r="D14">
        <v>0.34699999999999998</v>
      </c>
      <c r="E14">
        <v>0.28999999999999998</v>
      </c>
      <c r="F14">
        <v>0.30099999999999999</v>
      </c>
      <c r="G14">
        <v>0.316</v>
      </c>
      <c r="H14">
        <v>0.3</v>
      </c>
      <c r="I14">
        <v>0.30499999999999999</v>
      </c>
    </row>
    <row r="15" spans="1:9" x14ac:dyDescent="0.55000000000000004">
      <c r="A15" t="s">
        <v>118</v>
      </c>
      <c r="B15">
        <v>2.996</v>
      </c>
      <c r="C15">
        <v>2.9060000000000001</v>
      </c>
      <c r="D15">
        <v>2.8679999999999999</v>
      </c>
      <c r="E15">
        <v>2.8650000000000002</v>
      </c>
      <c r="F15">
        <v>2.8119999999999998</v>
      </c>
      <c r="G15">
        <v>2.851</v>
      </c>
      <c r="H15">
        <v>2.915</v>
      </c>
      <c r="I15">
        <v>2.911</v>
      </c>
    </row>
    <row r="16" spans="1:9" x14ac:dyDescent="0.55000000000000004">
      <c r="A16" t="s">
        <v>119</v>
      </c>
      <c r="B16">
        <v>2.5619999999999998</v>
      </c>
      <c r="C16">
        <v>2.331</v>
      </c>
      <c r="D16">
        <v>2.2530000000000001</v>
      </c>
      <c r="E16">
        <v>2.4740000000000002</v>
      </c>
      <c r="F16">
        <v>2.3359999999999999</v>
      </c>
      <c r="G16">
        <v>2.335</v>
      </c>
      <c r="H16">
        <v>2.34</v>
      </c>
      <c r="I16">
        <v>2.2000000000000002</v>
      </c>
    </row>
    <row r="17" spans="1:9" x14ac:dyDescent="0.55000000000000004">
      <c r="A17" t="s">
        <v>121</v>
      </c>
      <c r="B17">
        <v>2.4900000000000002</v>
      </c>
      <c r="C17">
        <v>2.5819999999999999</v>
      </c>
      <c r="D17">
        <v>2.6349999999999998</v>
      </c>
      <c r="E17">
        <v>2.4460000000000002</v>
      </c>
      <c r="F17">
        <v>2.4449999999999998</v>
      </c>
      <c r="G17">
        <v>2.5430000000000001</v>
      </c>
      <c r="H17">
        <v>2.44</v>
      </c>
      <c r="I17">
        <v>2.577</v>
      </c>
    </row>
    <row r="18" spans="1:9" x14ac:dyDescent="0.55000000000000004">
      <c r="A18" t="s">
        <v>122</v>
      </c>
      <c r="B18">
        <v>0</v>
      </c>
      <c r="C18">
        <v>8.9999999999999993E-3</v>
      </c>
      <c r="D18">
        <v>8.9999999999999993E-3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 x14ac:dyDescent="0.55000000000000004">
      <c r="A19" t="s">
        <v>123</v>
      </c>
      <c r="B19">
        <v>5.3999999999999999E-2</v>
      </c>
      <c r="C19">
        <v>7.1999999999999995E-2</v>
      </c>
      <c r="D19">
        <v>0.09</v>
      </c>
      <c r="E19">
        <v>3.5999999999999997E-2</v>
      </c>
      <c r="F19">
        <v>7.1999999999999995E-2</v>
      </c>
      <c r="G19">
        <v>5.3999999999999999E-2</v>
      </c>
      <c r="H19">
        <v>7.1999999999999995E-2</v>
      </c>
      <c r="I19">
        <v>7.1999999999999995E-2</v>
      </c>
    </row>
    <row r="20" spans="1:9" x14ac:dyDescent="0.55000000000000004">
      <c r="A20" t="s">
        <v>124</v>
      </c>
      <c r="B20">
        <v>1.516</v>
      </c>
      <c r="C20">
        <v>1.488</v>
      </c>
      <c r="D20">
        <v>1.6559999999999999</v>
      </c>
      <c r="E20">
        <v>1.722</v>
      </c>
      <c r="F20">
        <v>1.552</v>
      </c>
      <c r="G20">
        <v>1.6220000000000001</v>
      </c>
      <c r="H20">
        <v>1.5840000000000001</v>
      </c>
      <c r="I20">
        <v>1.58</v>
      </c>
    </row>
    <row r="21" spans="1:9" x14ac:dyDescent="0.55000000000000004">
      <c r="A21" t="s">
        <v>126</v>
      </c>
      <c r="B21">
        <v>15.452999999999999</v>
      </c>
      <c r="C21">
        <v>15.359</v>
      </c>
      <c r="D21">
        <v>15.476000000000001</v>
      </c>
      <c r="E21">
        <v>15.496</v>
      </c>
      <c r="F21">
        <v>15.313000000000001</v>
      </c>
      <c r="G21">
        <v>15.41</v>
      </c>
      <c r="H21">
        <v>15.361000000000001</v>
      </c>
      <c r="I21">
        <v>15.356999999999999</v>
      </c>
    </row>
    <row r="22" spans="1:9" x14ac:dyDescent="0.55000000000000004">
      <c r="A22" t="s">
        <v>154</v>
      </c>
      <c r="B22">
        <v>631.23900000000003</v>
      </c>
      <c r="C22">
        <v>674.26199999999994</v>
      </c>
      <c r="D22">
        <v>692.17</v>
      </c>
      <c r="E22">
        <v>655.18299999999999</v>
      </c>
      <c r="F22">
        <v>664.22299999999996</v>
      </c>
      <c r="G22">
        <v>673.95299999999997</v>
      </c>
      <c r="H22">
        <v>663.42600000000004</v>
      </c>
      <c r="I22">
        <v>672.71299999999997</v>
      </c>
    </row>
    <row r="28" spans="1:9" s="3" customFormat="1" x14ac:dyDescent="0.55000000000000004"/>
    <row r="29" spans="1:9" s="3" customFormat="1" x14ac:dyDescent="0.55000000000000004"/>
    <row r="31" spans="1:9" s="10" customFormat="1" x14ac:dyDescent="0.55000000000000004"/>
    <row r="32" spans="1:9" x14ac:dyDescent="0.55000000000000004">
      <c r="A32" s="5" t="s">
        <v>134</v>
      </c>
    </row>
    <row r="34" spans="1:8" x14ac:dyDescent="0.55000000000000004">
      <c r="A34" t="s">
        <v>0</v>
      </c>
      <c r="D34" s="6" t="s">
        <v>117</v>
      </c>
      <c r="E34" s="6" t="s">
        <v>133</v>
      </c>
      <c r="G34" s="7" t="s">
        <v>133</v>
      </c>
      <c r="H34" s="7" t="s">
        <v>132</v>
      </c>
    </row>
    <row r="35" spans="1:8" x14ac:dyDescent="0.55000000000000004">
      <c r="A35" t="s">
        <v>145</v>
      </c>
      <c r="D35">
        <v>0.253</v>
      </c>
      <c r="E35">
        <v>0.49287410926365799</v>
      </c>
      <c r="G35">
        <v>0.49287410926365799</v>
      </c>
      <c r="H35">
        <v>0.50712589073634207</v>
      </c>
    </row>
    <row r="36" spans="1:8" x14ac:dyDescent="0.55000000000000004">
      <c r="A36" t="s">
        <v>146</v>
      </c>
      <c r="D36">
        <v>0.314</v>
      </c>
      <c r="E36">
        <v>0.52554447384490122</v>
      </c>
      <c r="G36">
        <v>0.52554447384490122</v>
      </c>
      <c r="H36">
        <v>0.47445552615509867</v>
      </c>
    </row>
    <row r="37" spans="1:8" x14ac:dyDescent="0.55000000000000004">
      <c r="A37" t="s">
        <v>147</v>
      </c>
      <c r="D37">
        <v>0.34699999999999998</v>
      </c>
      <c r="E37">
        <v>0.5390752864157119</v>
      </c>
      <c r="G37">
        <v>0.5390752864157119</v>
      </c>
      <c r="H37">
        <v>0.4609247135842881</v>
      </c>
    </row>
    <row r="38" spans="1:8" x14ac:dyDescent="0.55000000000000004">
      <c r="A38" t="s">
        <v>148</v>
      </c>
      <c r="D38">
        <v>0.28999999999999998</v>
      </c>
      <c r="E38">
        <v>0.49715447154471548</v>
      </c>
      <c r="G38">
        <v>0.49715447154471548</v>
      </c>
      <c r="H38">
        <v>0.50284552845528463</v>
      </c>
    </row>
    <row r="39" spans="1:8" x14ac:dyDescent="0.55000000000000004">
      <c r="A39" t="s">
        <v>149</v>
      </c>
      <c r="D39">
        <v>0.30099999999999999</v>
      </c>
      <c r="E39">
        <v>0.51139928885170471</v>
      </c>
      <c r="G39">
        <v>0.51139928885170471</v>
      </c>
      <c r="H39">
        <v>0.48860071114829529</v>
      </c>
    </row>
    <row r="40" spans="1:8" x14ac:dyDescent="0.55000000000000004">
      <c r="A40" t="s">
        <v>150</v>
      </c>
      <c r="D40">
        <v>0.316</v>
      </c>
      <c r="E40">
        <v>0.52132021320213207</v>
      </c>
      <c r="G40">
        <v>0.52132021320213207</v>
      </c>
      <c r="H40">
        <v>0.47867978679786788</v>
      </c>
    </row>
    <row r="41" spans="1:8" x14ac:dyDescent="0.55000000000000004">
      <c r="A41" t="s">
        <v>151</v>
      </c>
      <c r="D41">
        <v>0.3</v>
      </c>
      <c r="E41">
        <v>0.51046025104602522</v>
      </c>
      <c r="G41">
        <v>0.51046025104602522</v>
      </c>
      <c r="H41">
        <v>0.48953974895397501</v>
      </c>
    </row>
    <row r="42" spans="1:8" x14ac:dyDescent="0.55000000000000004">
      <c r="A42" t="s">
        <v>152</v>
      </c>
      <c r="D42">
        <v>0.30499999999999999</v>
      </c>
      <c r="E42">
        <v>0.53945991207871047</v>
      </c>
      <c r="G42">
        <v>0.53945991207871047</v>
      </c>
      <c r="H42">
        <v>0.46054008792128948</v>
      </c>
    </row>
  </sheetData>
  <pageMargins left="0.75" right="0.75" top="1" bottom="1" header="0.5" footer="0.5"/>
  <pageSetup paperSize="9" orientation="portrait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133BA-45EB-4AE3-9580-B90A96B251CE}">
  <dimension ref="A1:F39"/>
  <sheetViews>
    <sheetView zoomScaleNormal="100" workbookViewId="0">
      <selection activeCell="H9" sqref="H9"/>
    </sheetView>
  </sheetViews>
  <sheetFormatPr defaultRowHeight="14.4" x14ac:dyDescent="0.55000000000000004"/>
  <sheetData>
    <row r="1" spans="1:6" x14ac:dyDescent="0.55000000000000004">
      <c r="A1" t="s">
        <v>0</v>
      </c>
      <c r="B1" t="s">
        <v>155</v>
      </c>
      <c r="C1" t="s">
        <v>156</v>
      </c>
      <c r="D1" t="s">
        <v>157</v>
      </c>
      <c r="E1" t="s">
        <v>158</v>
      </c>
      <c r="F1" t="s">
        <v>159</v>
      </c>
    </row>
    <row r="2" spans="1:6" x14ac:dyDescent="0.55000000000000004">
      <c r="A2" t="s">
        <v>102</v>
      </c>
      <c r="B2" t="s">
        <v>160</v>
      </c>
      <c r="C2" t="s">
        <v>160</v>
      </c>
      <c r="D2" t="s">
        <v>160</v>
      </c>
      <c r="E2" t="s">
        <v>160</v>
      </c>
      <c r="F2" t="s">
        <v>160</v>
      </c>
    </row>
    <row r="3" spans="1:6" x14ac:dyDescent="0.55000000000000004">
      <c r="A3" t="s">
        <v>104</v>
      </c>
      <c r="B3">
        <v>60.73</v>
      </c>
      <c r="C3">
        <v>61.48</v>
      </c>
      <c r="D3">
        <v>59.44</v>
      </c>
      <c r="E3">
        <v>61.81</v>
      </c>
      <c r="F3">
        <v>61.42</v>
      </c>
    </row>
    <row r="4" spans="1:6" x14ac:dyDescent="0.55000000000000004">
      <c r="A4" t="s">
        <v>106</v>
      </c>
      <c r="B4">
        <v>24.76</v>
      </c>
      <c r="C4">
        <v>23.9</v>
      </c>
      <c r="D4">
        <v>22.68</v>
      </c>
      <c r="E4">
        <v>23.81</v>
      </c>
      <c r="F4">
        <v>24.1</v>
      </c>
    </row>
    <row r="5" spans="1:6" x14ac:dyDescent="0.55000000000000004">
      <c r="A5" t="s">
        <v>161</v>
      </c>
      <c r="B5">
        <v>0.28589999999999999</v>
      </c>
      <c r="C5">
        <v>0.109</v>
      </c>
      <c r="D5">
        <v>6.6199999999999995E-2</v>
      </c>
      <c r="E5">
        <v>3.0700000000000002E-2</v>
      </c>
      <c r="F5">
        <v>0.36870000000000003</v>
      </c>
    </row>
    <row r="6" spans="1:6" x14ac:dyDescent="0.55000000000000004">
      <c r="A6" t="s">
        <v>109</v>
      </c>
      <c r="B6">
        <v>0</v>
      </c>
      <c r="C6">
        <v>1.1599999999999999E-2</v>
      </c>
      <c r="D6">
        <v>0</v>
      </c>
      <c r="E6">
        <v>0</v>
      </c>
      <c r="F6">
        <v>0</v>
      </c>
    </row>
    <row r="7" spans="1:6" x14ac:dyDescent="0.55000000000000004">
      <c r="A7" t="s">
        <v>110</v>
      </c>
      <c r="B7">
        <v>6.94</v>
      </c>
      <c r="C7">
        <v>6.16</v>
      </c>
      <c r="D7">
        <v>5.73</v>
      </c>
      <c r="E7">
        <v>6.01</v>
      </c>
      <c r="F7">
        <v>6.27</v>
      </c>
    </row>
    <row r="8" spans="1:6" x14ac:dyDescent="0.55000000000000004">
      <c r="A8" t="s">
        <v>111</v>
      </c>
      <c r="B8">
        <v>7.49</v>
      </c>
      <c r="C8">
        <v>8.16</v>
      </c>
      <c r="D8">
        <v>8.27</v>
      </c>
      <c r="E8">
        <v>8.16</v>
      </c>
      <c r="F8">
        <v>7.92</v>
      </c>
    </row>
    <row r="9" spans="1:6" x14ac:dyDescent="0.55000000000000004">
      <c r="A9" t="s">
        <v>112</v>
      </c>
      <c r="B9">
        <v>7.2499999999999995E-2</v>
      </c>
      <c r="C9">
        <v>9.2299999999999993E-2</v>
      </c>
      <c r="D9">
        <v>9.7900000000000001E-2</v>
      </c>
      <c r="E9">
        <v>0.12139999999999999</v>
      </c>
      <c r="F9">
        <v>6.3500000000000001E-2</v>
      </c>
    </row>
    <row r="10" spans="1:6" x14ac:dyDescent="0.55000000000000004">
      <c r="A10" t="s">
        <v>114</v>
      </c>
      <c r="B10">
        <v>100.28</v>
      </c>
      <c r="C10">
        <v>99.91</v>
      </c>
      <c r="D10">
        <v>96.28</v>
      </c>
      <c r="E10">
        <v>99.94</v>
      </c>
      <c r="F10">
        <v>100.14</v>
      </c>
    </row>
    <row r="11" spans="1:6" x14ac:dyDescent="0.55000000000000004">
      <c r="A11" t="s">
        <v>115</v>
      </c>
      <c r="B11">
        <v>8</v>
      </c>
      <c r="C11">
        <v>8</v>
      </c>
      <c r="D11">
        <v>8</v>
      </c>
      <c r="E11">
        <v>8</v>
      </c>
      <c r="F11">
        <v>8</v>
      </c>
    </row>
    <row r="12" spans="1:6" x14ac:dyDescent="0.55000000000000004">
      <c r="A12" t="s">
        <v>116</v>
      </c>
      <c r="B12">
        <v>2.6930000000000001</v>
      </c>
      <c r="C12">
        <v>2.7330000000000001</v>
      </c>
      <c r="D12">
        <v>2.7469999999999999</v>
      </c>
      <c r="E12">
        <v>2.7440000000000002</v>
      </c>
      <c r="F12">
        <v>2.726</v>
      </c>
    </row>
    <row r="13" spans="1:6" x14ac:dyDescent="0.55000000000000004">
      <c r="A13" t="s">
        <v>118</v>
      </c>
      <c r="B13">
        <v>1.2949999999999999</v>
      </c>
      <c r="C13">
        <v>1.2509999999999999</v>
      </c>
      <c r="D13">
        <v>1.234</v>
      </c>
      <c r="E13">
        <v>1.2490000000000001</v>
      </c>
      <c r="F13">
        <v>1.26</v>
      </c>
    </row>
    <row r="14" spans="1:6" x14ac:dyDescent="0.55000000000000004">
      <c r="A14" t="s">
        <v>127</v>
      </c>
      <c r="B14">
        <v>1.0999999999999999E-2</v>
      </c>
      <c r="C14">
        <v>5.0000000000000001E-3</v>
      </c>
      <c r="D14">
        <v>0</v>
      </c>
      <c r="E14">
        <v>0</v>
      </c>
      <c r="F14">
        <v>1.0999999999999999E-2</v>
      </c>
    </row>
    <row r="15" spans="1:6" x14ac:dyDescent="0.55000000000000004">
      <c r="A15" t="s">
        <v>121</v>
      </c>
      <c r="B15">
        <v>0</v>
      </c>
      <c r="C15">
        <v>0</v>
      </c>
      <c r="D15">
        <v>0</v>
      </c>
      <c r="E15">
        <v>0</v>
      </c>
      <c r="F15">
        <v>0</v>
      </c>
    </row>
    <row r="16" spans="1:6" x14ac:dyDescent="0.55000000000000004">
      <c r="A16" t="s">
        <v>122</v>
      </c>
      <c r="B16">
        <v>0.33</v>
      </c>
      <c r="C16">
        <v>0.29399999999999998</v>
      </c>
      <c r="D16">
        <v>0.28299999999999997</v>
      </c>
      <c r="E16">
        <v>0.28499999999999998</v>
      </c>
      <c r="F16">
        <v>0.29899999999999999</v>
      </c>
    </row>
    <row r="17" spans="1:6" x14ac:dyDescent="0.55000000000000004">
      <c r="A17" t="s">
        <v>123</v>
      </c>
      <c r="B17">
        <v>0.64400000000000002</v>
      </c>
      <c r="C17">
        <v>0.70599999999999996</v>
      </c>
      <c r="D17">
        <v>0.73799999999999999</v>
      </c>
      <c r="E17">
        <v>0.70399999999999996</v>
      </c>
      <c r="F17">
        <v>0.68200000000000005</v>
      </c>
    </row>
    <row r="18" spans="1:6" x14ac:dyDescent="0.55000000000000004">
      <c r="A18" t="s">
        <v>124</v>
      </c>
      <c r="B18">
        <v>6.0000000000000001E-3</v>
      </c>
      <c r="C18">
        <v>6.0000000000000001E-3</v>
      </c>
      <c r="D18">
        <v>6.0000000000000001E-3</v>
      </c>
      <c r="E18">
        <v>6.0000000000000001E-3</v>
      </c>
      <c r="F18">
        <v>6.0000000000000001E-3</v>
      </c>
    </row>
    <row r="19" spans="1:6" x14ac:dyDescent="0.55000000000000004">
      <c r="A19" t="s">
        <v>126</v>
      </c>
      <c r="B19">
        <v>4.9790000000000001</v>
      </c>
      <c r="C19">
        <v>4.9950000000000001</v>
      </c>
      <c r="D19">
        <v>5.008</v>
      </c>
      <c r="E19">
        <v>4.9880000000000004</v>
      </c>
      <c r="F19">
        <v>4.984</v>
      </c>
    </row>
    <row r="28" spans="1:6" s="3" customFormat="1" x14ac:dyDescent="0.55000000000000004"/>
    <row r="29" spans="1:6" s="3" customFormat="1" x14ac:dyDescent="0.55000000000000004"/>
    <row r="31" spans="1:6" s="10" customFormat="1" x14ac:dyDescent="0.55000000000000004"/>
    <row r="32" spans="1:6" x14ac:dyDescent="0.55000000000000004">
      <c r="A32" s="5" t="s">
        <v>134</v>
      </c>
    </row>
    <row r="34" spans="1:5" x14ac:dyDescent="0.55000000000000004">
      <c r="A34" t="s">
        <v>0</v>
      </c>
      <c r="D34" s="6" t="s">
        <v>162</v>
      </c>
      <c r="E34" s="6" t="s">
        <v>163</v>
      </c>
    </row>
    <row r="35" spans="1:5" x14ac:dyDescent="0.55000000000000004">
      <c r="A35" t="s">
        <v>155</v>
      </c>
      <c r="D35">
        <v>0.65714285714285714</v>
      </c>
      <c r="E35">
        <v>0.33673469387755112</v>
      </c>
    </row>
    <row r="36" spans="1:5" x14ac:dyDescent="0.55000000000000004">
      <c r="A36" t="s">
        <v>156</v>
      </c>
      <c r="D36">
        <v>0.70178926441351885</v>
      </c>
      <c r="E36">
        <v>0.29224652087475139</v>
      </c>
    </row>
    <row r="37" spans="1:5" x14ac:dyDescent="0.55000000000000004">
      <c r="A37" t="s">
        <v>157</v>
      </c>
      <c r="D37">
        <v>0.71859785783836427</v>
      </c>
      <c r="E37">
        <v>0.27555988315481988</v>
      </c>
    </row>
    <row r="38" spans="1:5" x14ac:dyDescent="0.55000000000000004">
      <c r="A38" t="s">
        <v>158</v>
      </c>
      <c r="D38">
        <v>0.7075376884422111</v>
      </c>
      <c r="E38">
        <v>0.28643216080402012</v>
      </c>
    </row>
    <row r="39" spans="1:5" x14ac:dyDescent="0.55000000000000004">
      <c r="A39" t="s">
        <v>159</v>
      </c>
      <c r="D39">
        <v>0.69098277608915903</v>
      </c>
      <c r="E39">
        <v>0.30293819655521781</v>
      </c>
    </row>
  </sheetData>
  <pageMargins left="0.75" right="0.75" top="1" bottom="1" header="0.5" footer="0.5"/>
  <pageSetup paperSize="9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AV19.7_L1_grt</vt:lpstr>
      <vt:lpstr>AV19.7_matrix_bt</vt:lpstr>
      <vt:lpstr>AV19.7_matrix_pl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2023-06-15T15:14:32Z</dcterms:created>
  <dcterms:modified xsi:type="dcterms:W3CDTF">2023-06-15T16:45:06Z</dcterms:modified>
</cp:coreProperties>
</file>